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<sst xmlns="http://schemas.openxmlformats.org/spreadsheetml/2006/main" count="202" uniqueCount="202">
  <si>
    <t>Number of gels?</t>
  </si>
  <si>
    <t>total volume</t>
  </si>
  <si>
    <t>μl of water</t>
  </si>
  <si>
    <t>Available volume of sample (μl)</t>
  </si>
  <si>
    <t>INFO on availability of sample</t>
  </si>
  <si>
    <t>SAMPLE1</t>
  </si>
  <si>
    <t>SAMPLE2</t>
  </si>
  <si>
    <t>SAMPLE3</t>
  </si>
  <si>
    <t>SAMPLE4</t>
  </si>
  <si>
    <t>SAMPLE5</t>
  </si>
  <si>
    <t>SAMPLE6</t>
  </si>
  <si>
    <t>SAMPLE7</t>
  </si>
  <si>
    <t>SAMPLE8</t>
  </si>
  <si>
    <t>SAMPLE9</t>
  </si>
  <si>
    <t>SAMPLE10</t>
  </si>
  <si>
    <t>SAMPLE11</t>
  </si>
  <si>
    <t>SAMPLE12</t>
  </si>
  <si>
    <t>SAMPLE13</t>
  </si>
  <si>
    <t>SAMPLE14</t>
  </si>
  <si>
    <t>SAMPLE15</t>
  </si>
  <si>
    <t>SAMPLE16</t>
  </si>
  <si>
    <t>SAMPLE17</t>
  </si>
  <si>
    <t>SAMPLE18</t>
  </si>
  <si>
    <t>SAMPLE19</t>
  </si>
  <si>
    <t>SAMPLE20</t>
  </si>
  <si>
    <t>SAMPLE21</t>
  </si>
  <si>
    <t>SAMPLE22</t>
  </si>
  <si>
    <t>SAMPLE23</t>
  </si>
  <si>
    <t>SAMPLE24</t>
  </si>
  <si>
    <t>SAMPLE25</t>
  </si>
  <si>
    <t>SAMPLE26</t>
  </si>
  <si>
    <t>SAMPLE27</t>
  </si>
  <si>
    <t>SAMPLE28</t>
  </si>
  <si>
    <t>SAMPLE29</t>
  </si>
  <si>
    <t>SAMPLE30</t>
  </si>
  <si>
    <t>SAMPLE31</t>
  </si>
  <si>
    <t>SAMPLE32</t>
  </si>
  <si>
    <t>SAMPLE33</t>
  </si>
  <si>
    <t>SAMPLE34</t>
  </si>
  <si>
    <t>SAMPLE35</t>
  </si>
  <si>
    <t>SAMPLE36</t>
  </si>
  <si>
    <t>SAMPLE37</t>
  </si>
  <si>
    <t>SAMPLE38</t>
  </si>
  <si>
    <t>SAMPLE39</t>
  </si>
  <si>
    <t>SAMPLE40</t>
  </si>
  <si>
    <t>SAMPLE41</t>
  </si>
  <si>
    <t>SAMPLE42</t>
  </si>
  <si>
    <t>SAMPLE43</t>
  </si>
  <si>
    <t>SAMPLE44</t>
  </si>
  <si>
    <t>SAMPLE45</t>
  </si>
  <si>
    <t>SAMPLE46</t>
  </si>
  <si>
    <t>SAMPLE47</t>
  </si>
  <si>
    <t>SAMPLE48</t>
  </si>
  <si>
    <t>SAMPLE49</t>
  </si>
  <si>
    <t>SAMPLE50</t>
  </si>
  <si>
    <t>SAMPLE51</t>
  </si>
  <si>
    <t>SAMPLE52</t>
  </si>
  <si>
    <t>SAMPLE53</t>
  </si>
  <si>
    <t>SAMPLE54</t>
  </si>
  <si>
    <t>SAMPLE55</t>
  </si>
  <si>
    <t>SAMPLE56</t>
  </si>
  <si>
    <t>SAMPLE57</t>
  </si>
  <si>
    <t>SAMPLE58</t>
  </si>
  <si>
    <t>SAMPLE59</t>
  </si>
  <si>
    <t>SAMPLE60</t>
  </si>
  <si>
    <t>SAMPLE61</t>
  </si>
  <si>
    <t>SAMPLE62</t>
  </si>
  <si>
    <t>SAMPLE63</t>
  </si>
  <si>
    <t>SAMPLE64</t>
  </si>
  <si>
    <t>SAMPLE65</t>
  </si>
  <si>
    <t>SAMPLE66</t>
  </si>
  <si>
    <t>SAMPLE67</t>
  </si>
  <si>
    <t>SAMPLE68</t>
  </si>
  <si>
    <t>SAMPLE69</t>
  </si>
  <si>
    <t>SAMPLE70</t>
  </si>
  <si>
    <t>SAMPLE71</t>
  </si>
  <si>
    <t>SAMPLE72</t>
  </si>
  <si>
    <t>SAMPLE73</t>
  </si>
  <si>
    <t>SAMPLE74</t>
  </si>
  <si>
    <t>SAMPLE75</t>
  </si>
  <si>
    <t>SAMPLE76</t>
  </si>
  <si>
    <t>SAMPLE77</t>
  </si>
  <si>
    <t>SAMPLE78</t>
  </si>
  <si>
    <t>SAMPLE79</t>
  </si>
  <si>
    <t>SAMPLE80</t>
  </si>
  <si>
    <t>SAMPLE81</t>
  </si>
  <si>
    <t>SAMPLE82</t>
  </si>
  <si>
    <t>SAMPLE83</t>
  </si>
  <si>
    <t>SAMPLE84</t>
  </si>
  <si>
    <t>SAMPLE85</t>
  </si>
  <si>
    <t>SAMPLE86</t>
  </si>
  <si>
    <t>SAMPLE87</t>
  </si>
  <si>
    <t>SAMPLE88</t>
  </si>
  <si>
    <t>SAMPLE89</t>
  </si>
  <si>
    <t>SAMPLE90</t>
  </si>
  <si>
    <t>SAMPLE91</t>
  </si>
  <si>
    <t>SAMPLE92</t>
  </si>
  <si>
    <t>SAMPLE93</t>
  </si>
  <si>
    <t>SAMPLE94</t>
  </si>
  <si>
    <t>SAMPLE95</t>
  </si>
  <si>
    <t>SAMPLE96</t>
  </si>
  <si>
    <t>SAMPLE97</t>
  </si>
  <si>
    <t>SAMPLE98</t>
  </si>
  <si>
    <t>SAMPLE99</t>
  </si>
  <si>
    <t>SAMPLE100</t>
  </si>
  <si>
    <t>SAMPLE101</t>
  </si>
  <si>
    <t>SAMPLE102</t>
  </si>
  <si>
    <t>SAMPLE103</t>
  </si>
  <si>
    <t>SAMPLE104</t>
  </si>
  <si>
    <t>SAMPLE105</t>
  </si>
  <si>
    <t>SAMPLE106</t>
  </si>
  <si>
    <t>SAMPLE107</t>
  </si>
  <si>
    <t>SAMPLE108</t>
  </si>
  <si>
    <t>SAMPLE109</t>
  </si>
  <si>
    <t>SAMPLE110</t>
  </si>
  <si>
    <t>SAMPLE111</t>
  </si>
  <si>
    <t>SAMPLE112</t>
  </si>
  <si>
    <t>SAMPLE113</t>
  </si>
  <si>
    <t>SAMPLE114</t>
  </si>
  <si>
    <t>SAMPLE115</t>
  </si>
  <si>
    <t>SAMPLE116</t>
  </si>
  <si>
    <t>SAMPLE117</t>
  </si>
  <si>
    <t>SAMPLE118</t>
  </si>
  <si>
    <t>SAMPLE119</t>
  </si>
  <si>
    <t>SAMPLE120</t>
  </si>
  <si>
    <t>SAMPLE121</t>
  </si>
  <si>
    <t>SAMPLE122</t>
  </si>
  <si>
    <t>SAMPLE123</t>
  </si>
  <si>
    <t>SAMPLE124</t>
  </si>
  <si>
    <t>SAMPLE125</t>
  </si>
  <si>
    <t>SAMPLE126</t>
  </si>
  <si>
    <t>SAMPLE127</t>
  </si>
  <si>
    <t>SAMPLE128</t>
  </si>
  <si>
    <t>SAMPLE129</t>
  </si>
  <si>
    <t>SAMPLE130</t>
  </si>
  <si>
    <t>SAMPLE131</t>
  </si>
  <si>
    <t>SAMPLE132</t>
  </si>
  <si>
    <t>SAMPLE133</t>
  </si>
  <si>
    <t>SAMPLE134</t>
  </si>
  <si>
    <t>SAMPLE135</t>
  </si>
  <si>
    <t>SAMPLE136</t>
  </si>
  <si>
    <t>SAMPLE137</t>
  </si>
  <si>
    <t>SAMPLE138</t>
  </si>
  <si>
    <t>SAMPLE139</t>
  </si>
  <si>
    <t>SAMPLE140</t>
  </si>
  <si>
    <t>SAMPLE141</t>
  </si>
  <si>
    <t>SAMPLE142</t>
  </si>
  <si>
    <t>SAMPLE143</t>
  </si>
  <si>
    <t>SAMPLE144</t>
  </si>
  <si>
    <t>SAMPLE145</t>
  </si>
  <si>
    <t>SAMPLE146</t>
  </si>
  <si>
    <t>SAMPLE147</t>
  </si>
  <si>
    <t>SAMPLE148</t>
  </si>
  <si>
    <t>SAMPLE149</t>
  </si>
  <si>
    <t>SAMPLE150</t>
  </si>
  <si>
    <t>SAMPLE151</t>
  </si>
  <si>
    <t>SAMPLE152</t>
  </si>
  <si>
    <t>SAMPLE153</t>
  </si>
  <si>
    <t>SAMPLE154</t>
  </si>
  <si>
    <t>SAMPLE155</t>
  </si>
  <si>
    <t>SAMPLE156</t>
  </si>
  <si>
    <t>SAMPLE157</t>
  </si>
  <si>
    <t>SAMPLE158</t>
  </si>
  <si>
    <t>SAMPLE159</t>
  </si>
  <si>
    <t>SAMPLE160</t>
  </si>
  <si>
    <t>SAMPLE161</t>
  </si>
  <si>
    <t>SAMPLE162</t>
  </si>
  <si>
    <t>SAMPLE163</t>
  </si>
  <si>
    <t>SAMPLE164</t>
  </si>
  <si>
    <t>SAMPLE165</t>
  </si>
  <si>
    <t>SAMPLE166</t>
  </si>
  <si>
    <t>SAMPLE167</t>
  </si>
  <si>
    <t>SAMPLE168</t>
  </si>
  <si>
    <t>SAMPLE169</t>
  </si>
  <si>
    <t>SAMPLE170</t>
  </si>
  <si>
    <t>SAMPLE171</t>
  </si>
  <si>
    <t>SAMPLE172</t>
  </si>
  <si>
    <t>SAMPLE173</t>
  </si>
  <si>
    <t>SAMPLE174</t>
  </si>
  <si>
    <t>SAMPLE175</t>
  </si>
  <si>
    <t>SAMPLE176</t>
  </si>
  <si>
    <t>SAMPLE177</t>
  </si>
  <si>
    <t>SAMPLE178</t>
  </si>
  <si>
    <t>SAMPLE179</t>
  </si>
  <si>
    <t>SAMPLE180</t>
  </si>
  <si>
    <t>SAMPLE181</t>
  </si>
  <si>
    <t>SAMPLE182</t>
  </si>
  <si>
    <t>SAMPLE183</t>
  </si>
  <si>
    <t>SAMPLE184</t>
  </si>
  <si>
    <t>SAMPLE185</t>
  </si>
  <si>
    <t>SAMPLE186</t>
  </si>
  <si>
    <t>SAMPLE187</t>
  </si>
  <si>
    <t>SAMPLE188</t>
  </si>
  <si>
    <t>Number of same samples per gel?</t>
  </si>
  <si>
    <t>μl of sample (total required)</t>
  </si>
  <si>
    <t>μl of  LDS buffer (4x)</t>
  </si>
  <si>
    <t>μl of reducing agent (10x)</t>
  </si>
  <si>
    <t>Protein loaded (in μg) per well?</t>
  </si>
  <si>
    <t>Maximum load volume (in μl) per well?</t>
  </si>
  <si>
    <t>Protein concentration of sample (μg/μl)</t>
  </si>
  <si>
    <t>INFO on well-load volume</t>
  </si>
  <si>
    <t>μl of sample per well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</si>
</sst>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0"/>
      <name val="Calibri"/>
      <family val="2"/>
    </font>
    <font>
      <sz val="14"/>
      <color indexed="8"/>
      <name val="Calibri"/>
      <family val="2"/>
    </font>
    <font>
      <b/>
      <sz val="14"/>
      <color indexed="60"/>
      <name val="Calibri"/>
      <family val="2"/>
    </font>
    <font>
      <b/>
      <sz val="14"/>
      <color indexed="9"/>
      <name val="Calibri"/>
      <family val="2"/>
    </font>
    <font>
      <b/>
      <sz val="14"/>
      <color indexed="17"/>
      <name val="Calibri"/>
      <family val="2"/>
    </font>
    <font>
      <b/>
      <sz val="14"/>
      <color indexed="20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9C6500"/>
      <name val="Calibri"/>
      <family val="2"/>
    </font>
    <font>
      <sz val="14"/>
      <color theme="1"/>
      <name val="Calibri"/>
      <family val="2"/>
    </font>
    <font>
      <b/>
      <sz val="14"/>
      <color rgb="FF9C6500"/>
      <name val="Calibri"/>
      <family val="2"/>
    </font>
    <font>
      <b/>
      <sz val="14"/>
      <color theme="0"/>
      <name val="Calibri"/>
      <family val="2"/>
    </font>
    <font>
      <b/>
      <sz val="14"/>
      <color rgb="FF006100"/>
      <name val="Calibri"/>
      <family val="2"/>
    </font>
    <font>
      <b/>
      <sz val="14"/>
      <color rgb="FF9C0006"/>
      <name val="Calibri"/>
      <family val="2"/>
    </font>
    <font>
      <sz val="14"/>
      <color rgb="FF006100"/>
      <name val="Calibri"/>
      <family val="2"/>
    </font>
    <font>
      <sz val="14"/>
      <color rgb="FF9C0006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4" fillId="31" borderId="10" xfId="54" applyFont="1" applyBorder="1" applyAlignment="1" applyProtection="1">
      <alignment horizontal="center"/>
      <protection locked="0"/>
    </xf>
    <xf numFmtId="0" fontId="39" fillId="31" borderId="0" xfId="54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4" fillId="31" borderId="11" xfId="54" applyFont="1" applyBorder="1" applyAlignment="1" applyProtection="1">
      <alignment horizontal="center"/>
      <protection locked="0"/>
    </xf>
    <xf numFmtId="0" fontId="46" fillId="31" borderId="12" xfId="54" applyFont="1" applyBorder="1" applyAlignment="1" applyProtection="1">
      <alignment/>
      <protection locked="0"/>
    </xf>
    <xf numFmtId="0" fontId="44" fillId="31" borderId="13" xfId="54" applyFont="1" applyBorder="1" applyAlignment="1" applyProtection="1">
      <alignment horizontal="center"/>
      <protection locked="0"/>
    </xf>
    <xf numFmtId="0" fontId="44" fillId="31" borderId="14" xfId="54" applyFont="1" applyBorder="1" applyAlignment="1" applyProtection="1">
      <alignment horizontal="center"/>
      <protection locked="0"/>
    </xf>
    <xf numFmtId="0" fontId="46" fillId="31" borderId="15" xfId="54" applyFont="1" applyBorder="1" applyAlignment="1" applyProtection="1">
      <alignment/>
      <protection locked="0"/>
    </xf>
    <xf numFmtId="0" fontId="44" fillId="31" borderId="16" xfId="54" applyFont="1" applyBorder="1" applyAlignment="1" applyProtection="1">
      <alignment horizontal="center"/>
      <protection locked="0"/>
    </xf>
    <xf numFmtId="0" fontId="47" fillId="28" borderId="17" xfId="41" applyFont="1" applyBorder="1" applyAlignment="1" applyProtection="1">
      <alignment horizontal="center"/>
      <protection/>
    </xf>
    <xf numFmtId="0" fontId="48" fillId="29" borderId="17" xfId="47" applyFont="1" applyBorder="1" applyAlignment="1" applyProtection="1">
      <alignment horizontal="center"/>
      <protection/>
    </xf>
    <xf numFmtId="0" fontId="47" fillId="14" borderId="18" xfId="27" applyFont="1" applyBorder="1" applyAlignment="1" applyProtection="1">
      <alignment horizontal="center"/>
      <protection/>
    </xf>
    <xf numFmtId="0" fontId="49" fillId="26" borderId="0" xfId="39" applyFont="1" applyAlignment="1" applyProtection="1">
      <alignment horizontal="center"/>
      <protection/>
    </xf>
    <xf numFmtId="179" fontId="47" fillId="28" borderId="13" xfId="41" applyNumberFormat="1" applyFont="1" applyBorder="1" applyAlignment="1" applyProtection="1">
      <alignment horizontal="center"/>
      <protection/>
    </xf>
    <xf numFmtId="179" fontId="50" fillId="29" borderId="13" xfId="47" applyNumberFormat="1" applyFont="1" applyBorder="1" applyAlignment="1" applyProtection="1">
      <alignment horizontal="center"/>
      <protection/>
    </xf>
    <xf numFmtId="0" fontId="45" fillId="8" borderId="19" xfId="21" applyFont="1" applyBorder="1" applyAlignment="1" applyProtection="1">
      <alignment horizontal="center"/>
      <protection/>
    </xf>
    <xf numFmtId="0" fontId="51" fillId="26" borderId="0" xfId="39" applyFont="1" applyAlignment="1" applyProtection="1">
      <alignment horizontal="center"/>
      <protection/>
    </xf>
    <xf numFmtId="179" fontId="50" fillId="29" borderId="16" xfId="47" applyNumberFormat="1" applyFont="1" applyBorder="1" applyAlignment="1" applyProtection="1">
      <alignment horizontal="center"/>
      <protection/>
    </xf>
    <xf numFmtId="179" fontId="47" fillId="28" borderId="16" xfId="41" applyNumberFormat="1" applyFont="1" applyBorder="1" applyAlignment="1" applyProtection="1">
      <alignment horizontal="center"/>
      <protection/>
    </xf>
    <xf numFmtId="0" fontId="45" fillId="8" borderId="20" xfId="21" applyFont="1" applyBorder="1" applyAlignment="1" applyProtection="1">
      <alignment horizontal="center"/>
      <protection/>
    </xf>
    <xf numFmtId="0" fontId="46" fillId="31" borderId="17" xfId="54" applyFont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28" fillId="24" borderId="0" xfId="37" applyAlignment="1" applyProtection="1">
      <alignment/>
      <protection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9"/>
  <sheetViews>
    <sheetView tabSelected="1" zoomScale="90" zoomScaleNormal="90" zoomScalePageLayoutView="0" workbookViewId="0" topLeftCell="A1">
      <selection activeCell="B2" sqref="B2"/>
    </sheetView>
  </sheetViews>
  <sheetFormatPr defaultColWidth="9.140625" defaultRowHeight="15"/>
  <cols>
    <col min="1" max="1" width="46.8515625" style="22" bestFit="1" customWidth="1"/>
    <col min="2" max="2" width="4.140625" style="22" bestFit="1" customWidth="1"/>
    <col min="3" max="3" width="1.28515625" style="24" customWidth="1"/>
    <col min="4" max="4" width="15.00390625" style="3" bestFit="1" customWidth="1"/>
    <col min="5" max="5" width="47.57421875" style="3" bestFit="1" customWidth="1"/>
    <col min="6" max="6" width="37.8515625" style="3" customWidth="1"/>
    <col min="7" max="7" width="25.57421875" style="22" bestFit="1" customWidth="1"/>
    <col min="8" max="8" width="34.140625" style="22" bestFit="1" customWidth="1"/>
    <col min="9" max="9" width="24.7109375" style="22" bestFit="1" customWidth="1"/>
    <col min="10" max="10" width="31.00390625" style="22" bestFit="1" customWidth="1"/>
    <col min="11" max="11" width="18.00390625" style="22" bestFit="1" customWidth="1"/>
    <col min="12" max="12" width="16.8515625" style="22" customWidth="1"/>
    <col min="13" max="13" width="33.7109375" style="22" bestFit="1" customWidth="1"/>
    <col min="14" max="14" width="37.140625" style="17" customWidth="1"/>
    <col min="15" max="15" width="55.7109375" style="22" bestFit="1" customWidth="1"/>
    <col min="16" max="16" width="5.57421875" style="22" bestFit="1" customWidth="1"/>
    <col min="17" max="17" width="9.140625" style="22" customWidth="1"/>
    <col min="18" max="18" width="22.8515625" style="22" bestFit="1" customWidth="1"/>
    <col min="19" max="16384" width="9.140625" style="22" customWidth="1"/>
  </cols>
  <sheetData>
    <row r="1" spans="1:14" ht="19.5" thickBot="1">
      <c r="A1" s="23" t="s">
        <v>0</v>
      </c>
      <c r="B1" s="1">
        <v>36</v>
      </c>
      <c r="D1" s="2"/>
      <c r="E1" s="21" t="s">
        <v>199</v>
      </c>
      <c r="F1" s="21" t="s">
        <v>3</v>
      </c>
      <c r="G1" s="10" t="s">
        <v>201</v>
      </c>
      <c r="H1" s="11" t="s">
        <v>194</v>
      </c>
      <c r="I1" s="11" t="s">
        <v>195</v>
      </c>
      <c r="J1" s="11" t="s">
        <v>196</v>
      </c>
      <c r="K1" s="11" t="s">
        <v>2</v>
      </c>
      <c r="L1" s="10" t="s">
        <v>1</v>
      </c>
      <c r="M1" s="12" t="s">
        <v>200</v>
      </c>
      <c r="N1" s="13" t="s">
        <v>4</v>
      </c>
    </row>
    <row r="2" spans="1:14" ht="19.5" thickBot="1">
      <c r="A2" s="23" t="s">
        <v>193</v>
      </c>
      <c r="B2" s="4">
        <v>1</v>
      </c>
      <c r="D2" s="5" t="s">
        <v>5</v>
      </c>
      <c r="E2" s="6">
        <v>20.1</v>
      </c>
      <c r="F2" s="6">
        <v>200</v>
      </c>
      <c r="G2" s="14">
        <f>+$B$3/E2</f>
        <v>0.9950248756218905</v>
      </c>
      <c r="H2" s="15">
        <f aca="true" t="shared" si="0" ref="H2:H33">+G2*$B$1*$B$2</f>
        <v>35.82089552238806</v>
      </c>
      <c r="I2" s="15">
        <f>+L2*0.25</f>
        <v>90</v>
      </c>
      <c r="J2" s="15">
        <f>+L2*0.1</f>
        <v>36</v>
      </c>
      <c r="K2" s="15">
        <f>+L2-(J2+I2+H2)</f>
        <v>198.17910447761193</v>
      </c>
      <c r="L2" s="14">
        <f aca="true" t="shared" si="1" ref="L2:L33">+$B$4*$B$2*$B$1</f>
        <v>360</v>
      </c>
      <c r="M2" s="16" t="str">
        <f>IF(K2&gt;=0,"OK","WARNING")</f>
        <v>OK</v>
      </c>
      <c r="N2" s="17" t="str">
        <f>IF(H2&gt;F2,"WARNING","OK")</f>
        <v>OK</v>
      </c>
    </row>
    <row r="3" spans="1:14" ht="19.5" thickBot="1">
      <c r="A3" s="23" t="s">
        <v>197</v>
      </c>
      <c r="B3" s="7">
        <v>20</v>
      </c>
      <c r="D3" s="5" t="s">
        <v>6</v>
      </c>
      <c r="E3" s="6">
        <v>20</v>
      </c>
      <c r="F3" s="6">
        <v>200</v>
      </c>
      <c r="G3" s="14">
        <f aca="true" t="shared" si="2" ref="G3:G66">+$B$3/E3</f>
        <v>1</v>
      </c>
      <c r="H3" s="15">
        <f t="shared" si="0"/>
        <v>36</v>
      </c>
      <c r="I3" s="15">
        <f aca="true" t="shared" si="3" ref="I3:I16">+L3*0.25</f>
        <v>90</v>
      </c>
      <c r="J3" s="15">
        <f aca="true" t="shared" si="4" ref="J3:J16">+L3*0.1</f>
        <v>36</v>
      </c>
      <c r="K3" s="15">
        <f aca="true" t="shared" si="5" ref="K3:K16">+L3-(J3+I3+H3)</f>
        <v>198</v>
      </c>
      <c r="L3" s="14">
        <f t="shared" si="1"/>
        <v>360</v>
      </c>
      <c r="M3" s="16" t="str">
        <f aca="true" t="shared" si="6" ref="M3:M16">IF(K3&gt;=0,"OK","WARNING")</f>
        <v>OK</v>
      </c>
      <c r="N3" s="17" t="str">
        <f aca="true" t="shared" si="7" ref="N3:N66">IF(H3&gt;F3,"WARNING","OK")</f>
        <v>OK</v>
      </c>
    </row>
    <row r="4" spans="1:14" ht="19.5" thickBot="1">
      <c r="A4" s="23" t="s">
        <v>198</v>
      </c>
      <c r="B4" s="7">
        <v>10</v>
      </c>
      <c r="D4" s="5" t="s">
        <v>7</v>
      </c>
      <c r="E4" s="6">
        <v>16.89</v>
      </c>
      <c r="F4" s="6">
        <v>200</v>
      </c>
      <c r="G4" s="14">
        <f t="shared" si="2"/>
        <v>1.1841326228537596</v>
      </c>
      <c r="H4" s="15">
        <f t="shared" si="0"/>
        <v>42.62877442273535</v>
      </c>
      <c r="I4" s="15">
        <f t="shared" si="3"/>
        <v>90</v>
      </c>
      <c r="J4" s="15">
        <f t="shared" si="4"/>
        <v>36</v>
      </c>
      <c r="K4" s="15">
        <f t="shared" si="5"/>
        <v>191.37122557726465</v>
      </c>
      <c r="L4" s="14">
        <f t="shared" si="1"/>
        <v>360</v>
      </c>
      <c r="M4" s="16" t="str">
        <f t="shared" si="6"/>
        <v>OK</v>
      </c>
      <c r="N4" s="17" t="str">
        <f t="shared" si="7"/>
        <v>OK</v>
      </c>
    </row>
    <row r="5" spans="4:14" ht="18.75">
      <c r="D5" s="5" t="s">
        <v>8</v>
      </c>
      <c r="E5" s="6">
        <v>17.67</v>
      </c>
      <c r="F5" s="6">
        <v>200</v>
      </c>
      <c r="G5" s="14">
        <f t="shared" si="2"/>
        <v>1.1318619128466325</v>
      </c>
      <c r="H5" s="15">
        <f t="shared" si="0"/>
        <v>40.74702886247877</v>
      </c>
      <c r="I5" s="15">
        <f t="shared" si="3"/>
        <v>90</v>
      </c>
      <c r="J5" s="15">
        <f t="shared" si="4"/>
        <v>36</v>
      </c>
      <c r="K5" s="15">
        <f t="shared" si="5"/>
        <v>193.25297113752123</v>
      </c>
      <c r="L5" s="14">
        <f t="shared" si="1"/>
        <v>360</v>
      </c>
      <c r="M5" s="16" t="str">
        <f t="shared" si="6"/>
        <v>OK</v>
      </c>
      <c r="N5" s="17" t="str">
        <f t="shared" si="7"/>
        <v>OK</v>
      </c>
    </row>
    <row r="6" spans="1:14" ht="18.75">
      <c r="A6" s="25"/>
      <c r="D6" s="5" t="s">
        <v>9</v>
      </c>
      <c r="E6" s="6">
        <v>16.8</v>
      </c>
      <c r="F6" s="6">
        <v>200</v>
      </c>
      <c r="G6" s="14">
        <f t="shared" si="2"/>
        <v>1.1904761904761905</v>
      </c>
      <c r="H6" s="15">
        <f t="shared" si="0"/>
        <v>42.857142857142854</v>
      </c>
      <c r="I6" s="15">
        <f t="shared" si="3"/>
        <v>90</v>
      </c>
      <c r="J6" s="15">
        <f t="shared" si="4"/>
        <v>36</v>
      </c>
      <c r="K6" s="15">
        <f t="shared" si="5"/>
        <v>191.14285714285714</v>
      </c>
      <c r="L6" s="14">
        <f t="shared" si="1"/>
        <v>360</v>
      </c>
      <c r="M6" s="16" t="str">
        <f t="shared" si="6"/>
        <v>OK</v>
      </c>
      <c r="N6" s="17" t="str">
        <f t="shared" si="7"/>
        <v>OK</v>
      </c>
    </row>
    <row r="7" spans="1:14" ht="18.75">
      <c r="A7" s="25"/>
      <c r="D7" s="5" t="s">
        <v>10</v>
      </c>
      <c r="E7" s="6">
        <v>15.57</v>
      </c>
      <c r="F7" s="6">
        <v>200</v>
      </c>
      <c r="G7" s="14">
        <f t="shared" si="2"/>
        <v>1.2845215157353886</v>
      </c>
      <c r="H7" s="15">
        <f t="shared" si="0"/>
        <v>46.24277456647399</v>
      </c>
      <c r="I7" s="15">
        <f t="shared" si="3"/>
        <v>90</v>
      </c>
      <c r="J7" s="15">
        <f t="shared" si="4"/>
        <v>36</v>
      </c>
      <c r="K7" s="15">
        <f t="shared" si="5"/>
        <v>187.757225433526</v>
      </c>
      <c r="L7" s="14">
        <f t="shared" si="1"/>
        <v>360</v>
      </c>
      <c r="M7" s="16" t="str">
        <f t="shared" si="6"/>
        <v>OK</v>
      </c>
      <c r="N7" s="17" t="str">
        <f t="shared" si="7"/>
        <v>OK</v>
      </c>
    </row>
    <row r="8" spans="1:14" ht="18.75">
      <c r="A8" s="25"/>
      <c r="D8" s="5" t="s">
        <v>11</v>
      </c>
      <c r="E8" s="6">
        <v>41.56</v>
      </c>
      <c r="F8" s="6">
        <v>200</v>
      </c>
      <c r="G8" s="14">
        <f t="shared" si="2"/>
        <v>0.4812319538017324</v>
      </c>
      <c r="H8" s="15">
        <f t="shared" si="0"/>
        <v>17.324350336862366</v>
      </c>
      <c r="I8" s="15">
        <f t="shared" si="3"/>
        <v>90</v>
      </c>
      <c r="J8" s="15">
        <f t="shared" si="4"/>
        <v>36</v>
      </c>
      <c r="K8" s="15">
        <f t="shared" si="5"/>
        <v>216.67564966313762</v>
      </c>
      <c r="L8" s="14">
        <f t="shared" si="1"/>
        <v>360</v>
      </c>
      <c r="M8" s="16" t="str">
        <f t="shared" si="6"/>
        <v>OK</v>
      </c>
      <c r="N8" s="17" t="str">
        <f t="shared" si="7"/>
        <v>OK</v>
      </c>
    </row>
    <row r="9" spans="4:14" ht="18.75">
      <c r="D9" s="5" t="s">
        <v>12</v>
      </c>
      <c r="E9" s="6">
        <v>28.44</v>
      </c>
      <c r="F9" s="6">
        <v>200</v>
      </c>
      <c r="G9" s="14">
        <f t="shared" si="2"/>
        <v>0.7032348804500703</v>
      </c>
      <c r="H9" s="15">
        <f t="shared" si="0"/>
        <v>25.31645569620253</v>
      </c>
      <c r="I9" s="15">
        <f t="shared" si="3"/>
        <v>90</v>
      </c>
      <c r="J9" s="15">
        <f t="shared" si="4"/>
        <v>36</v>
      </c>
      <c r="K9" s="15">
        <f t="shared" si="5"/>
        <v>208.68354430379748</v>
      </c>
      <c r="L9" s="14">
        <f t="shared" si="1"/>
        <v>360</v>
      </c>
      <c r="M9" s="16" t="str">
        <f t="shared" si="6"/>
        <v>OK</v>
      </c>
      <c r="N9" s="17" t="str">
        <f t="shared" si="7"/>
        <v>OK</v>
      </c>
    </row>
    <row r="10" spans="1:14" ht="18.75">
      <c r="A10" s="26"/>
      <c r="D10" s="5" t="s">
        <v>13</v>
      </c>
      <c r="E10" s="6">
        <v>28.35</v>
      </c>
      <c r="F10" s="6">
        <v>200</v>
      </c>
      <c r="G10" s="14">
        <f t="shared" si="2"/>
        <v>0.7054673721340388</v>
      </c>
      <c r="H10" s="15">
        <f t="shared" si="0"/>
        <v>25.396825396825395</v>
      </c>
      <c r="I10" s="15">
        <f t="shared" si="3"/>
        <v>90</v>
      </c>
      <c r="J10" s="15">
        <f t="shared" si="4"/>
        <v>36</v>
      </c>
      <c r="K10" s="15">
        <f t="shared" si="5"/>
        <v>208.6031746031746</v>
      </c>
      <c r="L10" s="14">
        <f t="shared" si="1"/>
        <v>360</v>
      </c>
      <c r="M10" s="16" t="str">
        <f t="shared" si="6"/>
        <v>OK</v>
      </c>
      <c r="N10" s="17" t="str">
        <f t="shared" si="7"/>
        <v>OK</v>
      </c>
    </row>
    <row r="11" spans="4:14" ht="18.75">
      <c r="D11" s="5" t="s">
        <v>14</v>
      </c>
      <c r="E11" s="6">
        <v>24.04</v>
      </c>
      <c r="F11" s="6">
        <v>200</v>
      </c>
      <c r="G11" s="14">
        <f t="shared" si="2"/>
        <v>0.831946755407654</v>
      </c>
      <c r="H11" s="15">
        <f t="shared" si="0"/>
        <v>29.950083194675543</v>
      </c>
      <c r="I11" s="15">
        <f t="shared" si="3"/>
        <v>90</v>
      </c>
      <c r="J11" s="15">
        <f t="shared" si="4"/>
        <v>36</v>
      </c>
      <c r="K11" s="15">
        <f t="shared" si="5"/>
        <v>204.04991680532447</v>
      </c>
      <c r="L11" s="14">
        <f t="shared" si="1"/>
        <v>360</v>
      </c>
      <c r="M11" s="16" t="str">
        <f t="shared" si="6"/>
        <v>OK</v>
      </c>
      <c r="N11" s="17" t="str">
        <f t="shared" si="7"/>
        <v>OK</v>
      </c>
    </row>
    <row r="12" spans="4:14" ht="18.75">
      <c r="D12" s="5" t="s">
        <v>15</v>
      </c>
      <c r="E12" s="6">
        <v>40.04</v>
      </c>
      <c r="F12" s="6">
        <v>200</v>
      </c>
      <c r="G12" s="14">
        <f t="shared" si="2"/>
        <v>0.4995004995004995</v>
      </c>
      <c r="H12" s="15">
        <f t="shared" si="0"/>
        <v>17.982017982017982</v>
      </c>
      <c r="I12" s="15">
        <f t="shared" si="3"/>
        <v>90</v>
      </c>
      <c r="J12" s="15">
        <f t="shared" si="4"/>
        <v>36</v>
      </c>
      <c r="K12" s="15">
        <f t="shared" si="5"/>
        <v>216.017982017982</v>
      </c>
      <c r="L12" s="14">
        <f t="shared" si="1"/>
        <v>360</v>
      </c>
      <c r="M12" s="16" t="str">
        <f t="shared" si="6"/>
        <v>OK</v>
      </c>
      <c r="N12" s="17" t="str">
        <f t="shared" si="7"/>
        <v>OK</v>
      </c>
    </row>
    <row r="13" spans="4:14" ht="18.75">
      <c r="D13" s="5" t="s">
        <v>16</v>
      </c>
      <c r="E13" s="6">
        <v>34.09</v>
      </c>
      <c r="F13" s="6">
        <v>200</v>
      </c>
      <c r="G13" s="14">
        <f t="shared" si="2"/>
        <v>0.5866823115283074</v>
      </c>
      <c r="H13" s="15">
        <f t="shared" si="0"/>
        <v>21.120563215019068</v>
      </c>
      <c r="I13" s="15">
        <f t="shared" si="3"/>
        <v>90</v>
      </c>
      <c r="J13" s="15">
        <f t="shared" si="4"/>
        <v>36</v>
      </c>
      <c r="K13" s="15">
        <f t="shared" si="5"/>
        <v>212.87943678498092</v>
      </c>
      <c r="L13" s="14">
        <f t="shared" si="1"/>
        <v>360</v>
      </c>
      <c r="M13" s="16" t="str">
        <f t="shared" si="6"/>
        <v>OK</v>
      </c>
      <c r="N13" s="17" t="str">
        <f t="shared" si="7"/>
        <v>OK</v>
      </c>
    </row>
    <row r="14" spans="4:14" ht="18.75">
      <c r="D14" s="5" t="s">
        <v>17</v>
      </c>
      <c r="E14" s="6">
        <v>32.11</v>
      </c>
      <c r="F14" s="6">
        <v>200</v>
      </c>
      <c r="G14" s="14">
        <f t="shared" si="2"/>
        <v>0.6228589224540642</v>
      </c>
      <c r="H14" s="15">
        <f t="shared" si="0"/>
        <v>22.42292120834631</v>
      </c>
      <c r="I14" s="15">
        <f t="shared" si="3"/>
        <v>90</v>
      </c>
      <c r="J14" s="15">
        <f t="shared" si="4"/>
        <v>36</v>
      </c>
      <c r="K14" s="15">
        <f t="shared" si="5"/>
        <v>211.5770787916537</v>
      </c>
      <c r="L14" s="14">
        <f t="shared" si="1"/>
        <v>360</v>
      </c>
      <c r="M14" s="16" t="str">
        <f t="shared" si="6"/>
        <v>OK</v>
      </c>
      <c r="N14" s="17" t="str">
        <f t="shared" si="7"/>
        <v>OK</v>
      </c>
    </row>
    <row r="15" spans="4:14" ht="18.75">
      <c r="D15" s="5" t="s">
        <v>18</v>
      </c>
      <c r="E15" s="6">
        <v>21.5</v>
      </c>
      <c r="F15" s="6">
        <v>200</v>
      </c>
      <c r="G15" s="14">
        <f t="shared" si="2"/>
        <v>0.9302325581395349</v>
      </c>
      <c r="H15" s="15">
        <f t="shared" si="0"/>
        <v>33.48837209302326</v>
      </c>
      <c r="I15" s="15">
        <f t="shared" si="3"/>
        <v>90</v>
      </c>
      <c r="J15" s="15">
        <f t="shared" si="4"/>
        <v>36</v>
      </c>
      <c r="K15" s="15">
        <f t="shared" si="5"/>
        <v>200.51162790697674</v>
      </c>
      <c r="L15" s="14">
        <f t="shared" si="1"/>
        <v>360</v>
      </c>
      <c r="M15" s="16" t="str">
        <f t="shared" si="6"/>
        <v>OK</v>
      </c>
      <c r="N15" s="17" t="str">
        <f t="shared" si="7"/>
        <v>OK</v>
      </c>
    </row>
    <row r="16" spans="4:14" ht="18.75">
      <c r="D16" s="8" t="s">
        <v>19</v>
      </c>
      <c r="E16" s="9"/>
      <c r="F16" s="6"/>
      <c r="G16" s="14" t="e">
        <f t="shared" si="2"/>
        <v>#DIV/0!</v>
      </c>
      <c r="H16" s="18" t="e">
        <f t="shared" si="0"/>
        <v>#DIV/0!</v>
      </c>
      <c r="I16" s="18">
        <f t="shared" si="3"/>
        <v>90</v>
      </c>
      <c r="J16" s="18">
        <f t="shared" si="4"/>
        <v>36</v>
      </c>
      <c r="K16" s="18" t="e">
        <f t="shared" si="5"/>
        <v>#DIV/0!</v>
      </c>
      <c r="L16" s="19">
        <f t="shared" si="1"/>
        <v>360</v>
      </c>
      <c r="M16" s="20" t="e">
        <f t="shared" si="6"/>
        <v>#DIV/0!</v>
      </c>
      <c r="N16" s="17" t="e">
        <f t="shared" si="7"/>
        <v>#DIV/0!</v>
      </c>
    </row>
    <row r="17" spans="4:14" ht="18.75">
      <c r="D17" s="8" t="s">
        <v>20</v>
      </c>
      <c r="E17" s="9"/>
      <c r="F17" s="6"/>
      <c r="G17" s="14" t="e">
        <f t="shared" si="2"/>
        <v>#DIV/0!</v>
      </c>
      <c r="H17" s="18" t="e">
        <f t="shared" si="0"/>
        <v>#DIV/0!</v>
      </c>
      <c r="I17" s="18">
        <f aca="true" t="shared" si="8" ref="I17:I80">+L17*0.25</f>
        <v>90</v>
      </c>
      <c r="J17" s="18">
        <f aca="true" t="shared" si="9" ref="J17:J80">+L17*0.1</f>
        <v>36</v>
      </c>
      <c r="K17" s="18" t="e">
        <f aca="true" t="shared" si="10" ref="K17:K80">+L17-(J17+I17+H17)</f>
        <v>#DIV/0!</v>
      </c>
      <c r="L17" s="19">
        <f t="shared" si="1"/>
        <v>360</v>
      </c>
      <c r="M17" s="20" t="e">
        <f aca="true" t="shared" si="11" ref="M17:M80">IF(K17&gt;=0,"OK","WARNING")</f>
        <v>#DIV/0!</v>
      </c>
      <c r="N17" s="17" t="e">
        <f t="shared" si="7"/>
        <v>#DIV/0!</v>
      </c>
    </row>
    <row r="18" spans="4:14" ht="18.75">
      <c r="D18" s="8" t="s">
        <v>21</v>
      </c>
      <c r="E18" s="9"/>
      <c r="F18" s="9"/>
      <c r="G18" s="14" t="e">
        <f t="shared" si="2"/>
        <v>#DIV/0!</v>
      </c>
      <c r="H18" s="18" t="e">
        <f t="shared" si="0"/>
        <v>#DIV/0!</v>
      </c>
      <c r="I18" s="18">
        <f t="shared" si="8"/>
        <v>90</v>
      </c>
      <c r="J18" s="18">
        <f t="shared" si="9"/>
        <v>36</v>
      </c>
      <c r="K18" s="18" t="e">
        <f t="shared" si="10"/>
        <v>#DIV/0!</v>
      </c>
      <c r="L18" s="19">
        <f t="shared" si="1"/>
        <v>360</v>
      </c>
      <c r="M18" s="20" t="e">
        <f t="shared" si="11"/>
        <v>#DIV/0!</v>
      </c>
      <c r="N18" s="17" t="e">
        <f t="shared" si="7"/>
        <v>#DIV/0!</v>
      </c>
    </row>
    <row r="19" spans="4:14" ht="18.75">
      <c r="D19" s="8" t="s">
        <v>22</v>
      </c>
      <c r="E19" s="9"/>
      <c r="F19" s="9"/>
      <c r="G19" s="14" t="e">
        <f t="shared" si="2"/>
        <v>#DIV/0!</v>
      </c>
      <c r="H19" s="18" t="e">
        <f t="shared" si="0"/>
        <v>#DIV/0!</v>
      </c>
      <c r="I19" s="18">
        <f t="shared" si="8"/>
        <v>90</v>
      </c>
      <c r="J19" s="18">
        <f t="shared" si="9"/>
        <v>36</v>
      </c>
      <c r="K19" s="18" t="e">
        <f t="shared" si="10"/>
        <v>#DIV/0!</v>
      </c>
      <c r="L19" s="19">
        <f t="shared" si="1"/>
        <v>360</v>
      </c>
      <c r="M19" s="20" t="e">
        <f t="shared" si="11"/>
        <v>#DIV/0!</v>
      </c>
      <c r="N19" s="17" t="e">
        <f t="shared" si="7"/>
        <v>#DIV/0!</v>
      </c>
    </row>
    <row r="20" spans="4:14" ht="18.75">
      <c r="D20" s="8" t="s">
        <v>23</v>
      </c>
      <c r="E20" s="9"/>
      <c r="F20" s="9"/>
      <c r="G20" s="14" t="e">
        <f t="shared" si="2"/>
        <v>#DIV/0!</v>
      </c>
      <c r="H20" s="18" t="e">
        <f t="shared" si="0"/>
        <v>#DIV/0!</v>
      </c>
      <c r="I20" s="18">
        <f t="shared" si="8"/>
        <v>90</v>
      </c>
      <c r="J20" s="18">
        <f t="shared" si="9"/>
        <v>36</v>
      </c>
      <c r="K20" s="18" t="e">
        <f t="shared" si="10"/>
        <v>#DIV/0!</v>
      </c>
      <c r="L20" s="19">
        <f t="shared" si="1"/>
        <v>360</v>
      </c>
      <c r="M20" s="20" t="e">
        <f t="shared" si="11"/>
        <v>#DIV/0!</v>
      </c>
      <c r="N20" s="17" t="e">
        <f t="shared" si="7"/>
        <v>#DIV/0!</v>
      </c>
    </row>
    <row r="21" spans="4:14" ht="18.75">
      <c r="D21" s="8" t="s">
        <v>24</v>
      </c>
      <c r="E21" s="9"/>
      <c r="F21" s="9"/>
      <c r="G21" s="14" t="e">
        <f t="shared" si="2"/>
        <v>#DIV/0!</v>
      </c>
      <c r="H21" s="18" t="e">
        <f t="shared" si="0"/>
        <v>#DIV/0!</v>
      </c>
      <c r="I21" s="18">
        <f t="shared" si="8"/>
        <v>90</v>
      </c>
      <c r="J21" s="18">
        <f t="shared" si="9"/>
        <v>36</v>
      </c>
      <c r="K21" s="18" t="e">
        <f t="shared" si="10"/>
        <v>#DIV/0!</v>
      </c>
      <c r="L21" s="19">
        <f t="shared" si="1"/>
        <v>360</v>
      </c>
      <c r="M21" s="20" t="e">
        <f t="shared" si="11"/>
        <v>#DIV/0!</v>
      </c>
      <c r="N21" s="17" t="e">
        <f t="shared" si="7"/>
        <v>#DIV/0!</v>
      </c>
    </row>
    <row r="22" spans="4:14" ht="18.75">
      <c r="D22" s="8" t="s">
        <v>25</v>
      </c>
      <c r="E22" s="9"/>
      <c r="F22" s="9"/>
      <c r="G22" s="14" t="e">
        <f t="shared" si="2"/>
        <v>#DIV/0!</v>
      </c>
      <c r="H22" s="18" t="e">
        <f t="shared" si="0"/>
        <v>#DIV/0!</v>
      </c>
      <c r="I22" s="18">
        <f t="shared" si="8"/>
        <v>90</v>
      </c>
      <c r="J22" s="18">
        <f t="shared" si="9"/>
        <v>36</v>
      </c>
      <c r="K22" s="18" t="e">
        <f t="shared" si="10"/>
        <v>#DIV/0!</v>
      </c>
      <c r="L22" s="19">
        <f t="shared" si="1"/>
        <v>360</v>
      </c>
      <c r="M22" s="20" t="e">
        <f t="shared" si="11"/>
        <v>#DIV/0!</v>
      </c>
      <c r="N22" s="17" t="e">
        <f t="shared" si="7"/>
        <v>#DIV/0!</v>
      </c>
    </row>
    <row r="23" spans="4:14" ht="18.75">
      <c r="D23" s="8" t="s">
        <v>26</v>
      </c>
      <c r="E23" s="9"/>
      <c r="F23" s="9"/>
      <c r="G23" s="14" t="e">
        <f t="shared" si="2"/>
        <v>#DIV/0!</v>
      </c>
      <c r="H23" s="18" t="e">
        <f t="shared" si="0"/>
        <v>#DIV/0!</v>
      </c>
      <c r="I23" s="18">
        <f t="shared" si="8"/>
        <v>90</v>
      </c>
      <c r="J23" s="18">
        <f t="shared" si="9"/>
        <v>36</v>
      </c>
      <c r="K23" s="18" t="e">
        <f t="shared" si="10"/>
        <v>#DIV/0!</v>
      </c>
      <c r="L23" s="19">
        <f t="shared" si="1"/>
        <v>360</v>
      </c>
      <c r="M23" s="20" t="e">
        <f t="shared" si="11"/>
        <v>#DIV/0!</v>
      </c>
      <c r="N23" s="17" t="e">
        <f t="shared" si="7"/>
        <v>#DIV/0!</v>
      </c>
    </row>
    <row r="24" spans="4:14" ht="18.75">
      <c r="D24" s="8" t="s">
        <v>27</v>
      </c>
      <c r="E24" s="9"/>
      <c r="F24" s="9"/>
      <c r="G24" s="14" t="e">
        <f t="shared" si="2"/>
        <v>#DIV/0!</v>
      </c>
      <c r="H24" s="18" t="e">
        <f t="shared" si="0"/>
        <v>#DIV/0!</v>
      </c>
      <c r="I24" s="18">
        <f t="shared" si="8"/>
        <v>90</v>
      </c>
      <c r="J24" s="18">
        <f t="shared" si="9"/>
        <v>36</v>
      </c>
      <c r="K24" s="18" t="e">
        <f t="shared" si="10"/>
        <v>#DIV/0!</v>
      </c>
      <c r="L24" s="19">
        <f t="shared" si="1"/>
        <v>360</v>
      </c>
      <c r="M24" s="20" t="e">
        <f t="shared" si="11"/>
        <v>#DIV/0!</v>
      </c>
      <c r="N24" s="17" t="e">
        <f t="shared" si="7"/>
        <v>#DIV/0!</v>
      </c>
    </row>
    <row r="25" spans="4:14" ht="18.75">
      <c r="D25" s="8" t="s">
        <v>28</v>
      </c>
      <c r="E25" s="9"/>
      <c r="F25" s="9"/>
      <c r="G25" s="14" t="e">
        <f t="shared" si="2"/>
        <v>#DIV/0!</v>
      </c>
      <c r="H25" s="18" t="e">
        <f t="shared" si="0"/>
        <v>#DIV/0!</v>
      </c>
      <c r="I25" s="18">
        <f t="shared" si="8"/>
        <v>90</v>
      </c>
      <c r="J25" s="18">
        <f t="shared" si="9"/>
        <v>36</v>
      </c>
      <c r="K25" s="18" t="e">
        <f t="shared" si="10"/>
        <v>#DIV/0!</v>
      </c>
      <c r="L25" s="19">
        <f t="shared" si="1"/>
        <v>360</v>
      </c>
      <c r="M25" s="20" t="e">
        <f t="shared" si="11"/>
        <v>#DIV/0!</v>
      </c>
      <c r="N25" s="17" t="e">
        <f t="shared" si="7"/>
        <v>#DIV/0!</v>
      </c>
    </row>
    <row r="26" spans="4:14" ht="18.75">
      <c r="D26" s="8" t="s">
        <v>29</v>
      </c>
      <c r="E26" s="9"/>
      <c r="F26" s="9"/>
      <c r="G26" s="14" t="e">
        <f t="shared" si="2"/>
        <v>#DIV/0!</v>
      </c>
      <c r="H26" s="18" t="e">
        <f t="shared" si="0"/>
        <v>#DIV/0!</v>
      </c>
      <c r="I26" s="18">
        <f t="shared" si="8"/>
        <v>90</v>
      </c>
      <c r="J26" s="18">
        <f t="shared" si="9"/>
        <v>36</v>
      </c>
      <c r="K26" s="18" t="e">
        <f t="shared" si="10"/>
        <v>#DIV/0!</v>
      </c>
      <c r="L26" s="19">
        <f t="shared" si="1"/>
        <v>360</v>
      </c>
      <c r="M26" s="20" t="e">
        <f t="shared" si="11"/>
        <v>#DIV/0!</v>
      </c>
      <c r="N26" s="17" t="e">
        <f t="shared" si="7"/>
        <v>#DIV/0!</v>
      </c>
    </row>
    <row r="27" spans="4:14" ht="18.75">
      <c r="D27" s="8" t="s">
        <v>30</v>
      </c>
      <c r="E27" s="9"/>
      <c r="F27" s="9"/>
      <c r="G27" s="14" t="e">
        <f t="shared" si="2"/>
        <v>#DIV/0!</v>
      </c>
      <c r="H27" s="18" t="e">
        <f t="shared" si="0"/>
        <v>#DIV/0!</v>
      </c>
      <c r="I27" s="18">
        <f t="shared" si="8"/>
        <v>90</v>
      </c>
      <c r="J27" s="18">
        <f t="shared" si="9"/>
        <v>36</v>
      </c>
      <c r="K27" s="18" t="e">
        <f t="shared" si="10"/>
        <v>#DIV/0!</v>
      </c>
      <c r="L27" s="19">
        <f t="shared" si="1"/>
        <v>360</v>
      </c>
      <c r="M27" s="20" t="e">
        <f t="shared" si="11"/>
        <v>#DIV/0!</v>
      </c>
      <c r="N27" s="17" t="e">
        <f t="shared" si="7"/>
        <v>#DIV/0!</v>
      </c>
    </row>
    <row r="28" spans="4:14" ht="18.75">
      <c r="D28" s="8" t="s">
        <v>31</v>
      </c>
      <c r="E28" s="9"/>
      <c r="F28" s="9"/>
      <c r="G28" s="14" t="e">
        <f t="shared" si="2"/>
        <v>#DIV/0!</v>
      </c>
      <c r="H28" s="18" t="e">
        <f t="shared" si="0"/>
        <v>#DIV/0!</v>
      </c>
      <c r="I28" s="18">
        <f t="shared" si="8"/>
        <v>90</v>
      </c>
      <c r="J28" s="18">
        <f t="shared" si="9"/>
        <v>36</v>
      </c>
      <c r="K28" s="18" t="e">
        <f t="shared" si="10"/>
        <v>#DIV/0!</v>
      </c>
      <c r="L28" s="19">
        <f t="shared" si="1"/>
        <v>360</v>
      </c>
      <c r="M28" s="20" t="e">
        <f t="shared" si="11"/>
        <v>#DIV/0!</v>
      </c>
      <c r="N28" s="17" t="e">
        <f t="shared" si="7"/>
        <v>#DIV/0!</v>
      </c>
    </row>
    <row r="29" spans="4:14" ht="18.75">
      <c r="D29" s="8" t="s">
        <v>32</v>
      </c>
      <c r="E29" s="9"/>
      <c r="F29" s="9"/>
      <c r="G29" s="14" t="e">
        <f t="shared" si="2"/>
        <v>#DIV/0!</v>
      </c>
      <c r="H29" s="18" t="e">
        <f t="shared" si="0"/>
        <v>#DIV/0!</v>
      </c>
      <c r="I29" s="18">
        <f t="shared" si="8"/>
        <v>90</v>
      </c>
      <c r="J29" s="18">
        <f t="shared" si="9"/>
        <v>36</v>
      </c>
      <c r="K29" s="18" t="e">
        <f t="shared" si="10"/>
        <v>#DIV/0!</v>
      </c>
      <c r="L29" s="19">
        <f t="shared" si="1"/>
        <v>360</v>
      </c>
      <c r="M29" s="20" t="e">
        <f t="shared" si="11"/>
        <v>#DIV/0!</v>
      </c>
      <c r="N29" s="17" t="e">
        <f t="shared" si="7"/>
        <v>#DIV/0!</v>
      </c>
    </row>
    <row r="30" spans="4:14" ht="18.75">
      <c r="D30" s="8" t="s">
        <v>33</v>
      </c>
      <c r="E30" s="9"/>
      <c r="F30" s="9"/>
      <c r="G30" s="14" t="e">
        <f t="shared" si="2"/>
        <v>#DIV/0!</v>
      </c>
      <c r="H30" s="18" t="e">
        <f t="shared" si="0"/>
        <v>#DIV/0!</v>
      </c>
      <c r="I30" s="18">
        <f t="shared" si="8"/>
        <v>90</v>
      </c>
      <c r="J30" s="18">
        <f t="shared" si="9"/>
        <v>36</v>
      </c>
      <c r="K30" s="18" t="e">
        <f t="shared" si="10"/>
        <v>#DIV/0!</v>
      </c>
      <c r="L30" s="19">
        <f t="shared" si="1"/>
        <v>360</v>
      </c>
      <c r="M30" s="20" t="e">
        <f t="shared" si="11"/>
        <v>#DIV/0!</v>
      </c>
      <c r="N30" s="17" t="e">
        <f t="shared" si="7"/>
        <v>#DIV/0!</v>
      </c>
    </row>
    <row r="31" spans="4:14" ht="18.75">
      <c r="D31" s="8" t="s">
        <v>34</v>
      </c>
      <c r="E31" s="9"/>
      <c r="F31" s="9"/>
      <c r="G31" s="14" t="e">
        <f t="shared" si="2"/>
        <v>#DIV/0!</v>
      </c>
      <c r="H31" s="18" t="e">
        <f t="shared" si="0"/>
        <v>#DIV/0!</v>
      </c>
      <c r="I31" s="18">
        <f t="shared" si="8"/>
        <v>90</v>
      </c>
      <c r="J31" s="18">
        <f t="shared" si="9"/>
        <v>36</v>
      </c>
      <c r="K31" s="18" t="e">
        <f t="shared" si="10"/>
        <v>#DIV/0!</v>
      </c>
      <c r="L31" s="19">
        <f t="shared" si="1"/>
        <v>360</v>
      </c>
      <c r="M31" s="20" t="e">
        <f t="shared" si="11"/>
        <v>#DIV/0!</v>
      </c>
      <c r="N31" s="17" t="e">
        <f t="shared" si="7"/>
        <v>#DIV/0!</v>
      </c>
    </row>
    <row r="32" spans="4:14" ht="18.75">
      <c r="D32" s="8" t="s">
        <v>35</v>
      </c>
      <c r="E32" s="9"/>
      <c r="F32" s="9"/>
      <c r="G32" s="14" t="e">
        <f t="shared" si="2"/>
        <v>#DIV/0!</v>
      </c>
      <c r="H32" s="18" t="e">
        <f t="shared" si="0"/>
        <v>#DIV/0!</v>
      </c>
      <c r="I32" s="18">
        <f t="shared" si="8"/>
        <v>90</v>
      </c>
      <c r="J32" s="18">
        <f t="shared" si="9"/>
        <v>36</v>
      </c>
      <c r="K32" s="18" t="e">
        <f t="shared" si="10"/>
        <v>#DIV/0!</v>
      </c>
      <c r="L32" s="19">
        <f t="shared" si="1"/>
        <v>360</v>
      </c>
      <c r="M32" s="20" t="e">
        <f t="shared" si="11"/>
        <v>#DIV/0!</v>
      </c>
      <c r="N32" s="17" t="e">
        <f t="shared" si="7"/>
        <v>#DIV/0!</v>
      </c>
    </row>
    <row r="33" spans="4:14" ht="18.75">
      <c r="D33" s="8" t="s">
        <v>36</v>
      </c>
      <c r="E33" s="9"/>
      <c r="F33" s="9"/>
      <c r="G33" s="14" t="e">
        <f t="shared" si="2"/>
        <v>#DIV/0!</v>
      </c>
      <c r="H33" s="18" t="e">
        <f t="shared" si="0"/>
        <v>#DIV/0!</v>
      </c>
      <c r="I33" s="18">
        <f t="shared" si="8"/>
        <v>90</v>
      </c>
      <c r="J33" s="18">
        <f t="shared" si="9"/>
        <v>36</v>
      </c>
      <c r="K33" s="18" t="e">
        <f t="shared" si="10"/>
        <v>#DIV/0!</v>
      </c>
      <c r="L33" s="19">
        <f t="shared" si="1"/>
        <v>360</v>
      </c>
      <c r="M33" s="20" t="e">
        <f t="shared" si="11"/>
        <v>#DIV/0!</v>
      </c>
      <c r="N33" s="17" t="e">
        <f t="shared" si="7"/>
        <v>#DIV/0!</v>
      </c>
    </row>
    <row r="34" spans="4:14" ht="18.75">
      <c r="D34" s="8" t="s">
        <v>37</v>
      </c>
      <c r="E34" s="9"/>
      <c r="F34" s="9"/>
      <c r="G34" s="14" t="e">
        <f t="shared" si="2"/>
        <v>#DIV/0!</v>
      </c>
      <c r="H34" s="18" t="e">
        <f aca="true" t="shared" si="12" ref="H34:H65">+G34*$B$1*$B$2</f>
        <v>#DIV/0!</v>
      </c>
      <c r="I34" s="18">
        <f t="shared" si="8"/>
        <v>90</v>
      </c>
      <c r="J34" s="18">
        <f t="shared" si="9"/>
        <v>36</v>
      </c>
      <c r="K34" s="18" t="e">
        <f t="shared" si="10"/>
        <v>#DIV/0!</v>
      </c>
      <c r="L34" s="19">
        <f aca="true" t="shared" si="13" ref="L34:L65">+$B$4*$B$2*$B$1</f>
        <v>360</v>
      </c>
      <c r="M34" s="20" t="e">
        <f t="shared" si="11"/>
        <v>#DIV/0!</v>
      </c>
      <c r="N34" s="17" t="e">
        <f t="shared" si="7"/>
        <v>#DIV/0!</v>
      </c>
    </row>
    <row r="35" spans="4:14" ht="18.75">
      <c r="D35" s="8" t="s">
        <v>38</v>
      </c>
      <c r="E35" s="9"/>
      <c r="F35" s="9"/>
      <c r="G35" s="14" t="e">
        <f t="shared" si="2"/>
        <v>#DIV/0!</v>
      </c>
      <c r="H35" s="18" t="e">
        <f t="shared" si="12"/>
        <v>#DIV/0!</v>
      </c>
      <c r="I35" s="18">
        <f t="shared" si="8"/>
        <v>90</v>
      </c>
      <c r="J35" s="18">
        <f t="shared" si="9"/>
        <v>36</v>
      </c>
      <c r="K35" s="18" t="e">
        <f t="shared" si="10"/>
        <v>#DIV/0!</v>
      </c>
      <c r="L35" s="19">
        <f t="shared" si="13"/>
        <v>360</v>
      </c>
      <c r="M35" s="20" t="e">
        <f t="shared" si="11"/>
        <v>#DIV/0!</v>
      </c>
      <c r="N35" s="17" t="e">
        <f t="shared" si="7"/>
        <v>#DIV/0!</v>
      </c>
    </row>
    <row r="36" spans="4:14" ht="18.75">
      <c r="D36" s="8" t="s">
        <v>39</v>
      </c>
      <c r="E36" s="9"/>
      <c r="F36" s="9"/>
      <c r="G36" s="14" t="e">
        <f t="shared" si="2"/>
        <v>#DIV/0!</v>
      </c>
      <c r="H36" s="18" t="e">
        <f t="shared" si="12"/>
        <v>#DIV/0!</v>
      </c>
      <c r="I36" s="18">
        <f t="shared" si="8"/>
        <v>90</v>
      </c>
      <c r="J36" s="18">
        <f t="shared" si="9"/>
        <v>36</v>
      </c>
      <c r="K36" s="18" t="e">
        <f t="shared" si="10"/>
        <v>#DIV/0!</v>
      </c>
      <c r="L36" s="19">
        <f t="shared" si="13"/>
        <v>360</v>
      </c>
      <c r="M36" s="20" t="e">
        <f t="shared" si="11"/>
        <v>#DIV/0!</v>
      </c>
      <c r="N36" s="17" t="e">
        <f t="shared" si="7"/>
        <v>#DIV/0!</v>
      </c>
    </row>
    <row r="37" spans="4:14" ht="18.75">
      <c r="D37" s="8" t="s">
        <v>40</v>
      </c>
      <c r="E37" s="9"/>
      <c r="F37" s="9"/>
      <c r="G37" s="14" t="e">
        <f t="shared" si="2"/>
        <v>#DIV/0!</v>
      </c>
      <c r="H37" s="18" t="e">
        <f t="shared" si="12"/>
        <v>#DIV/0!</v>
      </c>
      <c r="I37" s="18">
        <f t="shared" si="8"/>
        <v>90</v>
      </c>
      <c r="J37" s="18">
        <f t="shared" si="9"/>
        <v>36</v>
      </c>
      <c r="K37" s="18" t="e">
        <f t="shared" si="10"/>
        <v>#DIV/0!</v>
      </c>
      <c r="L37" s="19">
        <f t="shared" si="13"/>
        <v>360</v>
      </c>
      <c r="M37" s="20" t="e">
        <f t="shared" si="11"/>
        <v>#DIV/0!</v>
      </c>
      <c r="N37" s="17" t="e">
        <f t="shared" si="7"/>
        <v>#DIV/0!</v>
      </c>
    </row>
    <row r="38" spans="4:14" ht="18.75">
      <c r="D38" s="8" t="s">
        <v>41</v>
      </c>
      <c r="E38" s="9"/>
      <c r="F38" s="9"/>
      <c r="G38" s="14" t="e">
        <f t="shared" si="2"/>
        <v>#DIV/0!</v>
      </c>
      <c r="H38" s="18" t="e">
        <f t="shared" si="12"/>
        <v>#DIV/0!</v>
      </c>
      <c r="I38" s="18">
        <f t="shared" si="8"/>
        <v>90</v>
      </c>
      <c r="J38" s="18">
        <f t="shared" si="9"/>
        <v>36</v>
      </c>
      <c r="K38" s="18" t="e">
        <f t="shared" si="10"/>
        <v>#DIV/0!</v>
      </c>
      <c r="L38" s="19">
        <f t="shared" si="13"/>
        <v>360</v>
      </c>
      <c r="M38" s="20" t="e">
        <f t="shared" si="11"/>
        <v>#DIV/0!</v>
      </c>
      <c r="N38" s="17" t="e">
        <f t="shared" si="7"/>
        <v>#DIV/0!</v>
      </c>
    </row>
    <row r="39" spans="4:14" ht="18.75">
      <c r="D39" s="8" t="s">
        <v>42</v>
      </c>
      <c r="E39" s="9"/>
      <c r="F39" s="9"/>
      <c r="G39" s="14" t="e">
        <f t="shared" si="2"/>
        <v>#DIV/0!</v>
      </c>
      <c r="H39" s="18" t="e">
        <f t="shared" si="12"/>
        <v>#DIV/0!</v>
      </c>
      <c r="I39" s="18">
        <f t="shared" si="8"/>
        <v>90</v>
      </c>
      <c r="J39" s="18">
        <f t="shared" si="9"/>
        <v>36</v>
      </c>
      <c r="K39" s="18" t="e">
        <f t="shared" si="10"/>
        <v>#DIV/0!</v>
      </c>
      <c r="L39" s="19">
        <f t="shared" si="13"/>
        <v>360</v>
      </c>
      <c r="M39" s="20" t="e">
        <f t="shared" si="11"/>
        <v>#DIV/0!</v>
      </c>
      <c r="N39" s="17" t="e">
        <f t="shared" si="7"/>
        <v>#DIV/0!</v>
      </c>
    </row>
    <row r="40" spans="4:14" ht="18.75">
      <c r="D40" s="8" t="s">
        <v>43</v>
      </c>
      <c r="E40" s="9"/>
      <c r="F40" s="9"/>
      <c r="G40" s="14" t="e">
        <f t="shared" si="2"/>
        <v>#DIV/0!</v>
      </c>
      <c r="H40" s="18" t="e">
        <f t="shared" si="12"/>
        <v>#DIV/0!</v>
      </c>
      <c r="I40" s="18">
        <f t="shared" si="8"/>
        <v>90</v>
      </c>
      <c r="J40" s="18">
        <f t="shared" si="9"/>
        <v>36</v>
      </c>
      <c r="K40" s="18" t="e">
        <f t="shared" si="10"/>
        <v>#DIV/0!</v>
      </c>
      <c r="L40" s="19">
        <f t="shared" si="13"/>
        <v>360</v>
      </c>
      <c r="M40" s="20" t="e">
        <f t="shared" si="11"/>
        <v>#DIV/0!</v>
      </c>
      <c r="N40" s="17" t="e">
        <f t="shared" si="7"/>
        <v>#DIV/0!</v>
      </c>
    </row>
    <row r="41" spans="4:14" ht="18.75">
      <c r="D41" s="8" t="s">
        <v>44</v>
      </c>
      <c r="E41" s="9"/>
      <c r="F41" s="9"/>
      <c r="G41" s="14" t="e">
        <f t="shared" si="2"/>
        <v>#DIV/0!</v>
      </c>
      <c r="H41" s="18" t="e">
        <f t="shared" si="12"/>
        <v>#DIV/0!</v>
      </c>
      <c r="I41" s="18">
        <f t="shared" si="8"/>
        <v>90</v>
      </c>
      <c r="J41" s="18">
        <f t="shared" si="9"/>
        <v>36</v>
      </c>
      <c r="K41" s="18" t="e">
        <f t="shared" si="10"/>
        <v>#DIV/0!</v>
      </c>
      <c r="L41" s="19">
        <f t="shared" si="13"/>
        <v>360</v>
      </c>
      <c r="M41" s="20" t="e">
        <f t="shared" si="11"/>
        <v>#DIV/0!</v>
      </c>
      <c r="N41" s="17" t="e">
        <f t="shared" si="7"/>
        <v>#DIV/0!</v>
      </c>
    </row>
    <row r="42" spans="4:14" ht="18.75">
      <c r="D42" s="8" t="s">
        <v>45</v>
      </c>
      <c r="E42" s="9"/>
      <c r="F42" s="9"/>
      <c r="G42" s="14" t="e">
        <f t="shared" si="2"/>
        <v>#DIV/0!</v>
      </c>
      <c r="H42" s="18" t="e">
        <f t="shared" si="12"/>
        <v>#DIV/0!</v>
      </c>
      <c r="I42" s="18">
        <f t="shared" si="8"/>
        <v>90</v>
      </c>
      <c r="J42" s="18">
        <f t="shared" si="9"/>
        <v>36</v>
      </c>
      <c r="K42" s="18" t="e">
        <f t="shared" si="10"/>
        <v>#DIV/0!</v>
      </c>
      <c r="L42" s="19">
        <f t="shared" si="13"/>
        <v>360</v>
      </c>
      <c r="M42" s="20" t="e">
        <f t="shared" si="11"/>
        <v>#DIV/0!</v>
      </c>
      <c r="N42" s="17" t="e">
        <f t="shared" si="7"/>
        <v>#DIV/0!</v>
      </c>
    </row>
    <row r="43" spans="4:14" ht="18.75">
      <c r="D43" s="8" t="s">
        <v>46</v>
      </c>
      <c r="E43" s="9"/>
      <c r="F43" s="9"/>
      <c r="G43" s="14" t="e">
        <f t="shared" si="2"/>
        <v>#DIV/0!</v>
      </c>
      <c r="H43" s="18" t="e">
        <f t="shared" si="12"/>
        <v>#DIV/0!</v>
      </c>
      <c r="I43" s="18">
        <f t="shared" si="8"/>
        <v>90</v>
      </c>
      <c r="J43" s="18">
        <f t="shared" si="9"/>
        <v>36</v>
      </c>
      <c r="K43" s="18" t="e">
        <f t="shared" si="10"/>
        <v>#DIV/0!</v>
      </c>
      <c r="L43" s="19">
        <f t="shared" si="13"/>
        <v>360</v>
      </c>
      <c r="M43" s="20" t="e">
        <f t="shared" si="11"/>
        <v>#DIV/0!</v>
      </c>
      <c r="N43" s="17" t="e">
        <f t="shared" si="7"/>
        <v>#DIV/0!</v>
      </c>
    </row>
    <row r="44" spans="4:14" ht="18.75">
      <c r="D44" s="8" t="s">
        <v>47</v>
      </c>
      <c r="E44" s="9"/>
      <c r="F44" s="9"/>
      <c r="G44" s="14" t="e">
        <f t="shared" si="2"/>
        <v>#DIV/0!</v>
      </c>
      <c r="H44" s="18" t="e">
        <f t="shared" si="12"/>
        <v>#DIV/0!</v>
      </c>
      <c r="I44" s="18">
        <f t="shared" si="8"/>
        <v>90</v>
      </c>
      <c r="J44" s="18">
        <f t="shared" si="9"/>
        <v>36</v>
      </c>
      <c r="K44" s="18" t="e">
        <f t="shared" si="10"/>
        <v>#DIV/0!</v>
      </c>
      <c r="L44" s="19">
        <f t="shared" si="13"/>
        <v>360</v>
      </c>
      <c r="M44" s="20" t="e">
        <f t="shared" si="11"/>
        <v>#DIV/0!</v>
      </c>
      <c r="N44" s="17" t="e">
        <f t="shared" si="7"/>
        <v>#DIV/0!</v>
      </c>
    </row>
    <row r="45" spans="4:14" ht="18.75">
      <c r="D45" s="8" t="s">
        <v>48</v>
      </c>
      <c r="E45" s="9"/>
      <c r="F45" s="9"/>
      <c r="G45" s="14" t="e">
        <f t="shared" si="2"/>
        <v>#DIV/0!</v>
      </c>
      <c r="H45" s="18" t="e">
        <f t="shared" si="12"/>
        <v>#DIV/0!</v>
      </c>
      <c r="I45" s="18">
        <f t="shared" si="8"/>
        <v>90</v>
      </c>
      <c r="J45" s="18">
        <f t="shared" si="9"/>
        <v>36</v>
      </c>
      <c r="K45" s="18" t="e">
        <f t="shared" si="10"/>
        <v>#DIV/0!</v>
      </c>
      <c r="L45" s="19">
        <f t="shared" si="13"/>
        <v>360</v>
      </c>
      <c r="M45" s="20" t="e">
        <f t="shared" si="11"/>
        <v>#DIV/0!</v>
      </c>
      <c r="N45" s="17" t="e">
        <f t="shared" si="7"/>
        <v>#DIV/0!</v>
      </c>
    </row>
    <row r="46" spans="4:14" ht="18.75">
      <c r="D46" s="8" t="s">
        <v>49</v>
      </c>
      <c r="E46" s="9"/>
      <c r="F46" s="9"/>
      <c r="G46" s="14" t="e">
        <f t="shared" si="2"/>
        <v>#DIV/0!</v>
      </c>
      <c r="H46" s="18" t="e">
        <f t="shared" si="12"/>
        <v>#DIV/0!</v>
      </c>
      <c r="I46" s="18">
        <f t="shared" si="8"/>
        <v>90</v>
      </c>
      <c r="J46" s="18">
        <f t="shared" si="9"/>
        <v>36</v>
      </c>
      <c r="K46" s="18" t="e">
        <f t="shared" si="10"/>
        <v>#DIV/0!</v>
      </c>
      <c r="L46" s="19">
        <f t="shared" si="13"/>
        <v>360</v>
      </c>
      <c r="M46" s="20" t="e">
        <f t="shared" si="11"/>
        <v>#DIV/0!</v>
      </c>
      <c r="N46" s="17" t="e">
        <f t="shared" si="7"/>
        <v>#DIV/0!</v>
      </c>
    </row>
    <row r="47" spans="4:14" ht="18.75">
      <c r="D47" s="8" t="s">
        <v>50</v>
      </c>
      <c r="E47" s="9"/>
      <c r="F47" s="9"/>
      <c r="G47" s="14" t="e">
        <f t="shared" si="2"/>
        <v>#DIV/0!</v>
      </c>
      <c r="H47" s="18" t="e">
        <f t="shared" si="12"/>
        <v>#DIV/0!</v>
      </c>
      <c r="I47" s="18">
        <f t="shared" si="8"/>
        <v>90</v>
      </c>
      <c r="J47" s="18">
        <f t="shared" si="9"/>
        <v>36</v>
      </c>
      <c r="K47" s="18" t="e">
        <f t="shared" si="10"/>
        <v>#DIV/0!</v>
      </c>
      <c r="L47" s="19">
        <f t="shared" si="13"/>
        <v>360</v>
      </c>
      <c r="M47" s="20" t="e">
        <f t="shared" si="11"/>
        <v>#DIV/0!</v>
      </c>
      <c r="N47" s="17" t="e">
        <f t="shared" si="7"/>
        <v>#DIV/0!</v>
      </c>
    </row>
    <row r="48" spans="4:14" ht="18.75">
      <c r="D48" s="8" t="s">
        <v>51</v>
      </c>
      <c r="E48" s="9"/>
      <c r="F48" s="9"/>
      <c r="G48" s="14" t="e">
        <f t="shared" si="2"/>
        <v>#DIV/0!</v>
      </c>
      <c r="H48" s="18" t="e">
        <f t="shared" si="12"/>
        <v>#DIV/0!</v>
      </c>
      <c r="I48" s="18">
        <f t="shared" si="8"/>
        <v>90</v>
      </c>
      <c r="J48" s="18">
        <f t="shared" si="9"/>
        <v>36</v>
      </c>
      <c r="K48" s="18" t="e">
        <f t="shared" si="10"/>
        <v>#DIV/0!</v>
      </c>
      <c r="L48" s="19">
        <f t="shared" si="13"/>
        <v>360</v>
      </c>
      <c r="M48" s="20" t="e">
        <f t="shared" si="11"/>
        <v>#DIV/0!</v>
      </c>
      <c r="N48" s="17" t="e">
        <f t="shared" si="7"/>
        <v>#DIV/0!</v>
      </c>
    </row>
    <row r="49" spans="4:14" ht="18.75">
      <c r="D49" s="8" t="s">
        <v>52</v>
      </c>
      <c r="E49" s="9"/>
      <c r="F49" s="9"/>
      <c r="G49" s="14" t="e">
        <f t="shared" si="2"/>
        <v>#DIV/0!</v>
      </c>
      <c r="H49" s="18" t="e">
        <f t="shared" si="12"/>
        <v>#DIV/0!</v>
      </c>
      <c r="I49" s="18">
        <f t="shared" si="8"/>
        <v>90</v>
      </c>
      <c r="J49" s="18">
        <f t="shared" si="9"/>
        <v>36</v>
      </c>
      <c r="K49" s="18" t="e">
        <f t="shared" si="10"/>
        <v>#DIV/0!</v>
      </c>
      <c r="L49" s="19">
        <f t="shared" si="13"/>
        <v>360</v>
      </c>
      <c r="M49" s="20" t="e">
        <f t="shared" si="11"/>
        <v>#DIV/0!</v>
      </c>
      <c r="N49" s="17" t="e">
        <f t="shared" si="7"/>
        <v>#DIV/0!</v>
      </c>
    </row>
    <row r="50" spans="4:14" ht="18.75">
      <c r="D50" s="8" t="s">
        <v>53</v>
      </c>
      <c r="E50" s="9"/>
      <c r="F50" s="9"/>
      <c r="G50" s="14" t="e">
        <f t="shared" si="2"/>
        <v>#DIV/0!</v>
      </c>
      <c r="H50" s="18" t="e">
        <f t="shared" si="12"/>
        <v>#DIV/0!</v>
      </c>
      <c r="I50" s="18">
        <f t="shared" si="8"/>
        <v>90</v>
      </c>
      <c r="J50" s="18">
        <f t="shared" si="9"/>
        <v>36</v>
      </c>
      <c r="K50" s="18" t="e">
        <f t="shared" si="10"/>
        <v>#DIV/0!</v>
      </c>
      <c r="L50" s="19">
        <f t="shared" si="13"/>
        <v>360</v>
      </c>
      <c r="M50" s="20" t="e">
        <f t="shared" si="11"/>
        <v>#DIV/0!</v>
      </c>
      <c r="N50" s="17" t="e">
        <f t="shared" si="7"/>
        <v>#DIV/0!</v>
      </c>
    </row>
    <row r="51" spans="4:14" ht="18.75">
      <c r="D51" s="8" t="s">
        <v>54</v>
      </c>
      <c r="E51" s="9"/>
      <c r="F51" s="9"/>
      <c r="G51" s="14" t="e">
        <f t="shared" si="2"/>
        <v>#DIV/0!</v>
      </c>
      <c r="H51" s="18" t="e">
        <f t="shared" si="12"/>
        <v>#DIV/0!</v>
      </c>
      <c r="I51" s="18">
        <f t="shared" si="8"/>
        <v>90</v>
      </c>
      <c r="J51" s="18">
        <f t="shared" si="9"/>
        <v>36</v>
      </c>
      <c r="K51" s="18" t="e">
        <f t="shared" si="10"/>
        <v>#DIV/0!</v>
      </c>
      <c r="L51" s="19">
        <f t="shared" si="13"/>
        <v>360</v>
      </c>
      <c r="M51" s="20" t="e">
        <f t="shared" si="11"/>
        <v>#DIV/0!</v>
      </c>
      <c r="N51" s="17" t="e">
        <f t="shared" si="7"/>
        <v>#DIV/0!</v>
      </c>
    </row>
    <row r="52" spans="4:14" ht="18.75">
      <c r="D52" s="8" t="s">
        <v>55</v>
      </c>
      <c r="E52" s="9"/>
      <c r="F52" s="9"/>
      <c r="G52" s="14" t="e">
        <f t="shared" si="2"/>
        <v>#DIV/0!</v>
      </c>
      <c r="H52" s="18" t="e">
        <f t="shared" si="12"/>
        <v>#DIV/0!</v>
      </c>
      <c r="I52" s="18">
        <f t="shared" si="8"/>
        <v>90</v>
      </c>
      <c r="J52" s="18">
        <f t="shared" si="9"/>
        <v>36</v>
      </c>
      <c r="K52" s="18" t="e">
        <f t="shared" si="10"/>
        <v>#DIV/0!</v>
      </c>
      <c r="L52" s="19">
        <f t="shared" si="13"/>
        <v>360</v>
      </c>
      <c r="M52" s="20" t="e">
        <f t="shared" si="11"/>
        <v>#DIV/0!</v>
      </c>
      <c r="N52" s="17" t="e">
        <f t="shared" si="7"/>
        <v>#DIV/0!</v>
      </c>
    </row>
    <row r="53" spans="4:14" ht="18.75">
      <c r="D53" s="8" t="s">
        <v>56</v>
      </c>
      <c r="E53" s="9"/>
      <c r="F53" s="9"/>
      <c r="G53" s="14" t="e">
        <f t="shared" si="2"/>
        <v>#DIV/0!</v>
      </c>
      <c r="H53" s="18" t="e">
        <f t="shared" si="12"/>
        <v>#DIV/0!</v>
      </c>
      <c r="I53" s="18">
        <f t="shared" si="8"/>
        <v>90</v>
      </c>
      <c r="J53" s="18">
        <f t="shared" si="9"/>
        <v>36</v>
      </c>
      <c r="K53" s="18" t="e">
        <f t="shared" si="10"/>
        <v>#DIV/0!</v>
      </c>
      <c r="L53" s="19">
        <f t="shared" si="13"/>
        <v>360</v>
      </c>
      <c r="M53" s="20" t="e">
        <f t="shared" si="11"/>
        <v>#DIV/0!</v>
      </c>
      <c r="N53" s="17" t="e">
        <f t="shared" si="7"/>
        <v>#DIV/0!</v>
      </c>
    </row>
    <row r="54" spans="4:14" ht="18.75">
      <c r="D54" s="8" t="s">
        <v>57</v>
      </c>
      <c r="E54" s="9"/>
      <c r="F54" s="9"/>
      <c r="G54" s="14" t="e">
        <f t="shared" si="2"/>
        <v>#DIV/0!</v>
      </c>
      <c r="H54" s="18" t="e">
        <f t="shared" si="12"/>
        <v>#DIV/0!</v>
      </c>
      <c r="I54" s="18">
        <f t="shared" si="8"/>
        <v>90</v>
      </c>
      <c r="J54" s="18">
        <f t="shared" si="9"/>
        <v>36</v>
      </c>
      <c r="K54" s="18" t="e">
        <f t="shared" si="10"/>
        <v>#DIV/0!</v>
      </c>
      <c r="L54" s="19">
        <f t="shared" si="13"/>
        <v>360</v>
      </c>
      <c r="M54" s="20" t="e">
        <f t="shared" si="11"/>
        <v>#DIV/0!</v>
      </c>
      <c r="N54" s="17" t="e">
        <f t="shared" si="7"/>
        <v>#DIV/0!</v>
      </c>
    </row>
    <row r="55" spans="4:14" ht="18.75">
      <c r="D55" s="8" t="s">
        <v>58</v>
      </c>
      <c r="E55" s="9"/>
      <c r="F55" s="9"/>
      <c r="G55" s="14" t="e">
        <f t="shared" si="2"/>
        <v>#DIV/0!</v>
      </c>
      <c r="H55" s="18" t="e">
        <f t="shared" si="12"/>
        <v>#DIV/0!</v>
      </c>
      <c r="I55" s="18">
        <f t="shared" si="8"/>
        <v>90</v>
      </c>
      <c r="J55" s="18">
        <f t="shared" si="9"/>
        <v>36</v>
      </c>
      <c r="K55" s="18" t="e">
        <f t="shared" si="10"/>
        <v>#DIV/0!</v>
      </c>
      <c r="L55" s="19">
        <f t="shared" si="13"/>
        <v>360</v>
      </c>
      <c r="M55" s="20" t="e">
        <f t="shared" si="11"/>
        <v>#DIV/0!</v>
      </c>
      <c r="N55" s="17" t="e">
        <f t="shared" si="7"/>
        <v>#DIV/0!</v>
      </c>
    </row>
    <row r="56" spans="4:14" ht="18.75">
      <c r="D56" s="8" t="s">
        <v>59</v>
      </c>
      <c r="E56" s="9"/>
      <c r="F56" s="9"/>
      <c r="G56" s="14" t="e">
        <f t="shared" si="2"/>
        <v>#DIV/0!</v>
      </c>
      <c r="H56" s="18" t="e">
        <f t="shared" si="12"/>
        <v>#DIV/0!</v>
      </c>
      <c r="I56" s="18">
        <f t="shared" si="8"/>
        <v>90</v>
      </c>
      <c r="J56" s="18">
        <f t="shared" si="9"/>
        <v>36</v>
      </c>
      <c r="K56" s="18" t="e">
        <f t="shared" si="10"/>
        <v>#DIV/0!</v>
      </c>
      <c r="L56" s="19">
        <f t="shared" si="13"/>
        <v>360</v>
      </c>
      <c r="M56" s="20" t="e">
        <f t="shared" si="11"/>
        <v>#DIV/0!</v>
      </c>
      <c r="N56" s="17" t="e">
        <f t="shared" si="7"/>
        <v>#DIV/0!</v>
      </c>
    </row>
    <row r="57" spans="4:14" ht="18.75">
      <c r="D57" s="8" t="s">
        <v>60</v>
      </c>
      <c r="E57" s="9"/>
      <c r="F57" s="9"/>
      <c r="G57" s="14" t="e">
        <f t="shared" si="2"/>
        <v>#DIV/0!</v>
      </c>
      <c r="H57" s="18" t="e">
        <f t="shared" si="12"/>
        <v>#DIV/0!</v>
      </c>
      <c r="I57" s="18">
        <f t="shared" si="8"/>
        <v>90</v>
      </c>
      <c r="J57" s="18">
        <f t="shared" si="9"/>
        <v>36</v>
      </c>
      <c r="K57" s="18" t="e">
        <f t="shared" si="10"/>
        <v>#DIV/0!</v>
      </c>
      <c r="L57" s="19">
        <f t="shared" si="13"/>
        <v>360</v>
      </c>
      <c r="M57" s="20" t="e">
        <f t="shared" si="11"/>
        <v>#DIV/0!</v>
      </c>
      <c r="N57" s="17" t="e">
        <f t="shared" si="7"/>
        <v>#DIV/0!</v>
      </c>
    </row>
    <row r="58" spans="4:14" ht="18.75">
      <c r="D58" s="8" t="s">
        <v>61</v>
      </c>
      <c r="E58" s="9"/>
      <c r="F58" s="9"/>
      <c r="G58" s="14" t="e">
        <f t="shared" si="2"/>
        <v>#DIV/0!</v>
      </c>
      <c r="H58" s="18" t="e">
        <f t="shared" si="12"/>
        <v>#DIV/0!</v>
      </c>
      <c r="I58" s="18">
        <f t="shared" si="8"/>
        <v>90</v>
      </c>
      <c r="J58" s="18">
        <f t="shared" si="9"/>
        <v>36</v>
      </c>
      <c r="K58" s="18" t="e">
        <f t="shared" si="10"/>
        <v>#DIV/0!</v>
      </c>
      <c r="L58" s="19">
        <f t="shared" si="13"/>
        <v>360</v>
      </c>
      <c r="M58" s="20" t="e">
        <f t="shared" si="11"/>
        <v>#DIV/0!</v>
      </c>
      <c r="N58" s="17" t="e">
        <f t="shared" si="7"/>
        <v>#DIV/0!</v>
      </c>
    </row>
    <row r="59" spans="4:14" ht="18.75">
      <c r="D59" s="8" t="s">
        <v>62</v>
      </c>
      <c r="E59" s="9"/>
      <c r="F59" s="9"/>
      <c r="G59" s="14" t="e">
        <f t="shared" si="2"/>
        <v>#DIV/0!</v>
      </c>
      <c r="H59" s="18" t="e">
        <f t="shared" si="12"/>
        <v>#DIV/0!</v>
      </c>
      <c r="I59" s="18">
        <f t="shared" si="8"/>
        <v>90</v>
      </c>
      <c r="J59" s="18">
        <f t="shared" si="9"/>
        <v>36</v>
      </c>
      <c r="K59" s="18" t="e">
        <f t="shared" si="10"/>
        <v>#DIV/0!</v>
      </c>
      <c r="L59" s="19">
        <f t="shared" si="13"/>
        <v>360</v>
      </c>
      <c r="M59" s="20" t="e">
        <f t="shared" si="11"/>
        <v>#DIV/0!</v>
      </c>
      <c r="N59" s="17" t="e">
        <f t="shared" si="7"/>
        <v>#DIV/0!</v>
      </c>
    </row>
    <row r="60" spans="4:14" ht="18.75">
      <c r="D60" s="8" t="s">
        <v>63</v>
      </c>
      <c r="E60" s="9"/>
      <c r="F60" s="9"/>
      <c r="G60" s="14" t="e">
        <f t="shared" si="2"/>
        <v>#DIV/0!</v>
      </c>
      <c r="H60" s="18" t="e">
        <f t="shared" si="12"/>
        <v>#DIV/0!</v>
      </c>
      <c r="I60" s="18">
        <f t="shared" si="8"/>
        <v>90</v>
      </c>
      <c r="J60" s="18">
        <f t="shared" si="9"/>
        <v>36</v>
      </c>
      <c r="K60" s="18" t="e">
        <f t="shared" si="10"/>
        <v>#DIV/0!</v>
      </c>
      <c r="L60" s="19">
        <f t="shared" si="13"/>
        <v>360</v>
      </c>
      <c r="M60" s="20" t="e">
        <f t="shared" si="11"/>
        <v>#DIV/0!</v>
      </c>
      <c r="N60" s="17" t="e">
        <f t="shared" si="7"/>
        <v>#DIV/0!</v>
      </c>
    </row>
    <row r="61" spans="4:14" ht="18.75">
      <c r="D61" s="8" t="s">
        <v>64</v>
      </c>
      <c r="E61" s="9"/>
      <c r="F61" s="9"/>
      <c r="G61" s="14" t="e">
        <f t="shared" si="2"/>
        <v>#DIV/0!</v>
      </c>
      <c r="H61" s="18" t="e">
        <f t="shared" si="12"/>
        <v>#DIV/0!</v>
      </c>
      <c r="I61" s="18">
        <f t="shared" si="8"/>
        <v>90</v>
      </c>
      <c r="J61" s="18">
        <f t="shared" si="9"/>
        <v>36</v>
      </c>
      <c r="K61" s="18" t="e">
        <f t="shared" si="10"/>
        <v>#DIV/0!</v>
      </c>
      <c r="L61" s="19">
        <f t="shared" si="13"/>
        <v>360</v>
      </c>
      <c r="M61" s="20" t="e">
        <f t="shared" si="11"/>
        <v>#DIV/0!</v>
      </c>
      <c r="N61" s="17" t="e">
        <f t="shared" si="7"/>
        <v>#DIV/0!</v>
      </c>
    </row>
    <row r="62" spans="4:14" ht="18.75">
      <c r="D62" s="8" t="s">
        <v>65</v>
      </c>
      <c r="E62" s="9"/>
      <c r="F62" s="9"/>
      <c r="G62" s="14" t="e">
        <f t="shared" si="2"/>
        <v>#DIV/0!</v>
      </c>
      <c r="H62" s="18" t="e">
        <f t="shared" si="12"/>
        <v>#DIV/0!</v>
      </c>
      <c r="I62" s="18">
        <f t="shared" si="8"/>
        <v>90</v>
      </c>
      <c r="J62" s="18">
        <f t="shared" si="9"/>
        <v>36</v>
      </c>
      <c r="K62" s="18" t="e">
        <f t="shared" si="10"/>
        <v>#DIV/0!</v>
      </c>
      <c r="L62" s="19">
        <f t="shared" si="13"/>
        <v>360</v>
      </c>
      <c r="M62" s="20" t="e">
        <f t="shared" si="11"/>
        <v>#DIV/0!</v>
      </c>
      <c r="N62" s="17" t="e">
        <f t="shared" si="7"/>
        <v>#DIV/0!</v>
      </c>
    </row>
    <row r="63" spans="4:14" ht="18.75">
      <c r="D63" s="8" t="s">
        <v>66</v>
      </c>
      <c r="E63" s="9"/>
      <c r="F63" s="9"/>
      <c r="G63" s="14" t="e">
        <f t="shared" si="2"/>
        <v>#DIV/0!</v>
      </c>
      <c r="H63" s="18" t="e">
        <f t="shared" si="12"/>
        <v>#DIV/0!</v>
      </c>
      <c r="I63" s="18">
        <f t="shared" si="8"/>
        <v>90</v>
      </c>
      <c r="J63" s="18">
        <f t="shared" si="9"/>
        <v>36</v>
      </c>
      <c r="K63" s="18" t="e">
        <f t="shared" si="10"/>
        <v>#DIV/0!</v>
      </c>
      <c r="L63" s="19">
        <f t="shared" si="13"/>
        <v>360</v>
      </c>
      <c r="M63" s="20" t="e">
        <f t="shared" si="11"/>
        <v>#DIV/0!</v>
      </c>
      <c r="N63" s="17" t="e">
        <f t="shared" si="7"/>
        <v>#DIV/0!</v>
      </c>
    </row>
    <row r="64" spans="4:14" ht="18.75">
      <c r="D64" s="8" t="s">
        <v>67</v>
      </c>
      <c r="E64" s="9"/>
      <c r="F64" s="9"/>
      <c r="G64" s="14" t="e">
        <f t="shared" si="2"/>
        <v>#DIV/0!</v>
      </c>
      <c r="H64" s="18" t="e">
        <f t="shared" si="12"/>
        <v>#DIV/0!</v>
      </c>
      <c r="I64" s="18">
        <f t="shared" si="8"/>
        <v>90</v>
      </c>
      <c r="J64" s="18">
        <f t="shared" si="9"/>
        <v>36</v>
      </c>
      <c r="K64" s="18" t="e">
        <f t="shared" si="10"/>
        <v>#DIV/0!</v>
      </c>
      <c r="L64" s="19">
        <f t="shared" si="13"/>
        <v>360</v>
      </c>
      <c r="M64" s="20" t="e">
        <f t="shared" si="11"/>
        <v>#DIV/0!</v>
      </c>
      <c r="N64" s="17" t="e">
        <f t="shared" si="7"/>
        <v>#DIV/0!</v>
      </c>
    </row>
    <row r="65" spans="4:14" ht="18.75">
      <c r="D65" s="8" t="s">
        <v>68</v>
      </c>
      <c r="E65" s="9"/>
      <c r="F65" s="9"/>
      <c r="G65" s="14" t="e">
        <f t="shared" si="2"/>
        <v>#DIV/0!</v>
      </c>
      <c r="H65" s="18" t="e">
        <f t="shared" si="12"/>
        <v>#DIV/0!</v>
      </c>
      <c r="I65" s="18">
        <f t="shared" si="8"/>
        <v>90</v>
      </c>
      <c r="J65" s="18">
        <f t="shared" si="9"/>
        <v>36</v>
      </c>
      <c r="K65" s="18" t="e">
        <f t="shared" si="10"/>
        <v>#DIV/0!</v>
      </c>
      <c r="L65" s="19">
        <f t="shared" si="13"/>
        <v>360</v>
      </c>
      <c r="M65" s="20" t="e">
        <f t="shared" si="11"/>
        <v>#DIV/0!</v>
      </c>
      <c r="N65" s="17" t="e">
        <f t="shared" si="7"/>
        <v>#DIV/0!</v>
      </c>
    </row>
    <row r="66" spans="4:14" ht="18.75">
      <c r="D66" s="8" t="s">
        <v>69</v>
      </c>
      <c r="E66" s="9"/>
      <c r="F66" s="9"/>
      <c r="G66" s="14" t="e">
        <f t="shared" si="2"/>
        <v>#DIV/0!</v>
      </c>
      <c r="H66" s="18" t="e">
        <f aca="true" t="shared" si="14" ref="H66:H97">+G66*$B$1*$B$2</f>
        <v>#DIV/0!</v>
      </c>
      <c r="I66" s="18">
        <f t="shared" si="8"/>
        <v>90</v>
      </c>
      <c r="J66" s="18">
        <f t="shared" si="9"/>
        <v>36</v>
      </c>
      <c r="K66" s="18" t="e">
        <f t="shared" si="10"/>
        <v>#DIV/0!</v>
      </c>
      <c r="L66" s="19">
        <f aca="true" t="shared" si="15" ref="L66:L97">+$B$4*$B$2*$B$1</f>
        <v>360</v>
      </c>
      <c r="M66" s="20" t="e">
        <f t="shared" si="11"/>
        <v>#DIV/0!</v>
      </c>
      <c r="N66" s="17" t="e">
        <f t="shared" si="7"/>
        <v>#DIV/0!</v>
      </c>
    </row>
    <row r="67" spans="4:14" ht="18.75">
      <c r="D67" s="8" t="s">
        <v>70</v>
      </c>
      <c r="E67" s="9"/>
      <c r="F67" s="9"/>
      <c r="G67" s="14" t="e">
        <f aca="true" t="shared" si="16" ref="G67:G130">+$B$3/E67</f>
        <v>#DIV/0!</v>
      </c>
      <c r="H67" s="18" t="e">
        <f t="shared" si="14"/>
        <v>#DIV/0!</v>
      </c>
      <c r="I67" s="18">
        <f t="shared" si="8"/>
        <v>90</v>
      </c>
      <c r="J67" s="18">
        <f t="shared" si="9"/>
        <v>36</v>
      </c>
      <c r="K67" s="18" t="e">
        <f t="shared" si="10"/>
        <v>#DIV/0!</v>
      </c>
      <c r="L67" s="19">
        <f t="shared" si="15"/>
        <v>360</v>
      </c>
      <c r="M67" s="20" t="e">
        <f t="shared" si="11"/>
        <v>#DIV/0!</v>
      </c>
      <c r="N67" s="17" t="e">
        <f aca="true" t="shared" si="17" ref="N67:N130">IF(H67&gt;F67,"WARNING","OK")</f>
        <v>#DIV/0!</v>
      </c>
    </row>
    <row r="68" spans="4:14" ht="18.75">
      <c r="D68" s="8" t="s">
        <v>71</v>
      </c>
      <c r="E68" s="9"/>
      <c r="F68" s="9"/>
      <c r="G68" s="14" t="e">
        <f t="shared" si="16"/>
        <v>#DIV/0!</v>
      </c>
      <c r="H68" s="18" t="e">
        <f t="shared" si="14"/>
        <v>#DIV/0!</v>
      </c>
      <c r="I68" s="18">
        <f t="shared" si="8"/>
        <v>90</v>
      </c>
      <c r="J68" s="18">
        <f t="shared" si="9"/>
        <v>36</v>
      </c>
      <c r="K68" s="18" t="e">
        <f t="shared" si="10"/>
        <v>#DIV/0!</v>
      </c>
      <c r="L68" s="19">
        <f t="shared" si="15"/>
        <v>360</v>
      </c>
      <c r="M68" s="20" t="e">
        <f t="shared" si="11"/>
        <v>#DIV/0!</v>
      </c>
      <c r="N68" s="17" t="e">
        <f t="shared" si="17"/>
        <v>#DIV/0!</v>
      </c>
    </row>
    <row r="69" spans="4:14" ht="18.75">
      <c r="D69" s="8" t="s">
        <v>72</v>
      </c>
      <c r="E69" s="9"/>
      <c r="F69" s="9"/>
      <c r="G69" s="14" t="e">
        <f t="shared" si="16"/>
        <v>#DIV/0!</v>
      </c>
      <c r="H69" s="18" t="e">
        <f t="shared" si="14"/>
        <v>#DIV/0!</v>
      </c>
      <c r="I69" s="18">
        <f t="shared" si="8"/>
        <v>90</v>
      </c>
      <c r="J69" s="18">
        <f t="shared" si="9"/>
        <v>36</v>
      </c>
      <c r="K69" s="18" t="e">
        <f t="shared" si="10"/>
        <v>#DIV/0!</v>
      </c>
      <c r="L69" s="19">
        <f t="shared" si="15"/>
        <v>360</v>
      </c>
      <c r="M69" s="20" t="e">
        <f t="shared" si="11"/>
        <v>#DIV/0!</v>
      </c>
      <c r="N69" s="17" t="e">
        <f t="shared" si="17"/>
        <v>#DIV/0!</v>
      </c>
    </row>
    <row r="70" spans="4:14" ht="18.75">
      <c r="D70" s="8" t="s">
        <v>73</v>
      </c>
      <c r="E70" s="9"/>
      <c r="F70" s="9"/>
      <c r="G70" s="14" t="e">
        <f t="shared" si="16"/>
        <v>#DIV/0!</v>
      </c>
      <c r="H70" s="18" t="e">
        <f t="shared" si="14"/>
        <v>#DIV/0!</v>
      </c>
      <c r="I70" s="18">
        <f t="shared" si="8"/>
        <v>90</v>
      </c>
      <c r="J70" s="18">
        <f t="shared" si="9"/>
        <v>36</v>
      </c>
      <c r="K70" s="18" t="e">
        <f t="shared" si="10"/>
        <v>#DIV/0!</v>
      </c>
      <c r="L70" s="19">
        <f t="shared" si="15"/>
        <v>360</v>
      </c>
      <c r="M70" s="20" t="e">
        <f t="shared" si="11"/>
        <v>#DIV/0!</v>
      </c>
      <c r="N70" s="17" t="e">
        <f t="shared" si="17"/>
        <v>#DIV/0!</v>
      </c>
    </row>
    <row r="71" spans="4:14" ht="18.75">
      <c r="D71" s="8" t="s">
        <v>74</v>
      </c>
      <c r="E71" s="9"/>
      <c r="F71" s="9"/>
      <c r="G71" s="14" t="e">
        <f t="shared" si="16"/>
        <v>#DIV/0!</v>
      </c>
      <c r="H71" s="18" t="e">
        <f t="shared" si="14"/>
        <v>#DIV/0!</v>
      </c>
      <c r="I71" s="18">
        <f t="shared" si="8"/>
        <v>90</v>
      </c>
      <c r="J71" s="18">
        <f t="shared" si="9"/>
        <v>36</v>
      </c>
      <c r="K71" s="18" t="e">
        <f t="shared" si="10"/>
        <v>#DIV/0!</v>
      </c>
      <c r="L71" s="19">
        <f t="shared" si="15"/>
        <v>360</v>
      </c>
      <c r="M71" s="20" t="e">
        <f t="shared" si="11"/>
        <v>#DIV/0!</v>
      </c>
      <c r="N71" s="17" t="e">
        <f t="shared" si="17"/>
        <v>#DIV/0!</v>
      </c>
    </row>
    <row r="72" spans="4:14" ht="18.75">
      <c r="D72" s="8" t="s">
        <v>75</v>
      </c>
      <c r="E72" s="9"/>
      <c r="F72" s="9"/>
      <c r="G72" s="14" t="e">
        <f t="shared" si="16"/>
        <v>#DIV/0!</v>
      </c>
      <c r="H72" s="18" t="e">
        <f t="shared" si="14"/>
        <v>#DIV/0!</v>
      </c>
      <c r="I72" s="18">
        <f t="shared" si="8"/>
        <v>90</v>
      </c>
      <c r="J72" s="18">
        <f t="shared" si="9"/>
        <v>36</v>
      </c>
      <c r="K72" s="18" t="e">
        <f t="shared" si="10"/>
        <v>#DIV/0!</v>
      </c>
      <c r="L72" s="19">
        <f t="shared" si="15"/>
        <v>360</v>
      </c>
      <c r="M72" s="20" t="e">
        <f t="shared" si="11"/>
        <v>#DIV/0!</v>
      </c>
      <c r="N72" s="17" t="e">
        <f t="shared" si="17"/>
        <v>#DIV/0!</v>
      </c>
    </row>
    <row r="73" spans="4:14" ht="18.75">
      <c r="D73" s="8" t="s">
        <v>76</v>
      </c>
      <c r="E73" s="9"/>
      <c r="F73" s="9"/>
      <c r="G73" s="14" t="e">
        <f t="shared" si="16"/>
        <v>#DIV/0!</v>
      </c>
      <c r="H73" s="18" t="e">
        <f t="shared" si="14"/>
        <v>#DIV/0!</v>
      </c>
      <c r="I73" s="18">
        <f t="shared" si="8"/>
        <v>90</v>
      </c>
      <c r="J73" s="18">
        <f t="shared" si="9"/>
        <v>36</v>
      </c>
      <c r="K73" s="18" t="e">
        <f t="shared" si="10"/>
        <v>#DIV/0!</v>
      </c>
      <c r="L73" s="19">
        <f t="shared" si="15"/>
        <v>360</v>
      </c>
      <c r="M73" s="20" t="e">
        <f t="shared" si="11"/>
        <v>#DIV/0!</v>
      </c>
      <c r="N73" s="17" t="e">
        <f t="shared" si="17"/>
        <v>#DIV/0!</v>
      </c>
    </row>
    <row r="74" spans="4:14" ht="18.75">
      <c r="D74" s="8" t="s">
        <v>77</v>
      </c>
      <c r="E74" s="9"/>
      <c r="F74" s="9"/>
      <c r="G74" s="14" t="e">
        <f t="shared" si="16"/>
        <v>#DIV/0!</v>
      </c>
      <c r="H74" s="18" t="e">
        <f t="shared" si="14"/>
        <v>#DIV/0!</v>
      </c>
      <c r="I74" s="18">
        <f t="shared" si="8"/>
        <v>90</v>
      </c>
      <c r="J74" s="18">
        <f t="shared" si="9"/>
        <v>36</v>
      </c>
      <c r="K74" s="18" t="e">
        <f t="shared" si="10"/>
        <v>#DIV/0!</v>
      </c>
      <c r="L74" s="19">
        <f t="shared" si="15"/>
        <v>360</v>
      </c>
      <c r="M74" s="20" t="e">
        <f t="shared" si="11"/>
        <v>#DIV/0!</v>
      </c>
      <c r="N74" s="17" t="e">
        <f t="shared" si="17"/>
        <v>#DIV/0!</v>
      </c>
    </row>
    <row r="75" spans="4:14" ht="18.75">
      <c r="D75" s="8" t="s">
        <v>78</v>
      </c>
      <c r="E75" s="9"/>
      <c r="F75" s="9"/>
      <c r="G75" s="14" t="e">
        <f t="shared" si="16"/>
        <v>#DIV/0!</v>
      </c>
      <c r="H75" s="18" t="e">
        <f t="shared" si="14"/>
        <v>#DIV/0!</v>
      </c>
      <c r="I75" s="18">
        <f t="shared" si="8"/>
        <v>90</v>
      </c>
      <c r="J75" s="18">
        <f t="shared" si="9"/>
        <v>36</v>
      </c>
      <c r="K75" s="18" t="e">
        <f t="shared" si="10"/>
        <v>#DIV/0!</v>
      </c>
      <c r="L75" s="19">
        <f t="shared" si="15"/>
        <v>360</v>
      </c>
      <c r="M75" s="20" t="e">
        <f t="shared" si="11"/>
        <v>#DIV/0!</v>
      </c>
      <c r="N75" s="17" t="e">
        <f t="shared" si="17"/>
        <v>#DIV/0!</v>
      </c>
    </row>
    <row r="76" spans="4:14" ht="18.75">
      <c r="D76" s="8" t="s">
        <v>79</v>
      </c>
      <c r="E76" s="9"/>
      <c r="F76" s="9"/>
      <c r="G76" s="14" t="e">
        <f t="shared" si="16"/>
        <v>#DIV/0!</v>
      </c>
      <c r="H76" s="18" t="e">
        <f t="shared" si="14"/>
        <v>#DIV/0!</v>
      </c>
      <c r="I76" s="18">
        <f t="shared" si="8"/>
        <v>90</v>
      </c>
      <c r="J76" s="18">
        <f t="shared" si="9"/>
        <v>36</v>
      </c>
      <c r="K76" s="18" t="e">
        <f t="shared" si="10"/>
        <v>#DIV/0!</v>
      </c>
      <c r="L76" s="19">
        <f t="shared" si="15"/>
        <v>360</v>
      </c>
      <c r="M76" s="20" t="e">
        <f t="shared" si="11"/>
        <v>#DIV/0!</v>
      </c>
      <c r="N76" s="17" t="e">
        <f t="shared" si="17"/>
        <v>#DIV/0!</v>
      </c>
    </row>
    <row r="77" spans="4:14" ht="18.75">
      <c r="D77" s="8" t="s">
        <v>80</v>
      </c>
      <c r="E77" s="9"/>
      <c r="F77" s="9"/>
      <c r="G77" s="14" t="e">
        <f t="shared" si="16"/>
        <v>#DIV/0!</v>
      </c>
      <c r="H77" s="18" t="e">
        <f t="shared" si="14"/>
        <v>#DIV/0!</v>
      </c>
      <c r="I77" s="18">
        <f t="shared" si="8"/>
        <v>90</v>
      </c>
      <c r="J77" s="18">
        <f t="shared" si="9"/>
        <v>36</v>
      </c>
      <c r="K77" s="18" t="e">
        <f t="shared" si="10"/>
        <v>#DIV/0!</v>
      </c>
      <c r="L77" s="19">
        <f t="shared" si="15"/>
        <v>360</v>
      </c>
      <c r="M77" s="20" t="e">
        <f t="shared" si="11"/>
        <v>#DIV/0!</v>
      </c>
      <c r="N77" s="17" t="e">
        <f t="shared" si="17"/>
        <v>#DIV/0!</v>
      </c>
    </row>
    <row r="78" spans="4:14" ht="18.75">
      <c r="D78" s="8" t="s">
        <v>81</v>
      </c>
      <c r="E78" s="9"/>
      <c r="F78" s="9"/>
      <c r="G78" s="14" t="e">
        <f t="shared" si="16"/>
        <v>#DIV/0!</v>
      </c>
      <c r="H78" s="18" t="e">
        <f t="shared" si="14"/>
        <v>#DIV/0!</v>
      </c>
      <c r="I78" s="18">
        <f t="shared" si="8"/>
        <v>90</v>
      </c>
      <c r="J78" s="18">
        <f t="shared" si="9"/>
        <v>36</v>
      </c>
      <c r="K78" s="18" t="e">
        <f t="shared" si="10"/>
        <v>#DIV/0!</v>
      </c>
      <c r="L78" s="19">
        <f t="shared" si="15"/>
        <v>360</v>
      </c>
      <c r="M78" s="20" t="e">
        <f t="shared" si="11"/>
        <v>#DIV/0!</v>
      </c>
      <c r="N78" s="17" t="e">
        <f t="shared" si="17"/>
        <v>#DIV/0!</v>
      </c>
    </row>
    <row r="79" spans="4:14" ht="18.75">
      <c r="D79" s="8" t="s">
        <v>82</v>
      </c>
      <c r="E79" s="9"/>
      <c r="F79" s="9"/>
      <c r="G79" s="14" t="e">
        <f t="shared" si="16"/>
        <v>#DIV/0!</v>
      </c>
      <c r="H79" s="18" t="e">
        <f t="shared" si="14"/>
        <v>#DIV/0!</v>
      </c>
      <c r="I79" s="18">
        <f t="shared" si="8"/>
        <v>90</v>
      </c>
      <c r="J79" s="18">
        <f t="shared" si="9"/>
        <v>36</v>
      </c>
      <c r="K79" s="18" t="e">
        <f t="shared" si="10"/>
        <v>#DIV/0!</v>
      </c>
      <c r="L79" s="19">
        <f t="shared" si="15"/>
        <v>360</v>
      </c>
      <c r="M79" s="20" t="e">
        <f t="shared" si="11"/>
        <v>#DIV/0!</v>
      </c>
      <c r="N79" s="17" t="e">
        <f t="shared" si="17"/>
        <v>#DIV/0!</v>
      </c>
    </row>
    <row r="80" spans="4:14" ht="18.75">
      <c r="D80" s="8" t="s">
        <v>83</v>
      </c>
      <c r="E80" s="9"/>
      <c r="F80" s="9"/>
      <c r="G80" s="14" t="e">
        <f t="shared" si="16"/>
        <v>#DIV/0!</v>
      </c>
      <c r="H80" s="18" t="e">
        <f t="shared" si="14"/>
        <v>#DIV/0!</v>
      </c>
      <c r="I80" s="18">
        <f t="shared" si="8"/>
        <v>90</v>
      </c>
      <c r="J80" s="18">
        <f t="shared" si="9"/>
        <v>36</v>
      </c>
      <c r="K80" s="18" t="e">
        <f t="shared" si="10"/>
        <v>#DIV/0!</v>
      </c>
      <c r="L80" s="19">
        <f t="shared" si="15"/>
        <v>360</v>
      </c>
      <c r="M80" s="20" t="e">
        <f t="shared" si="11"/>
        <v>#DIV/0!</v>
      </c>
      <c r="N80" s="17" t="e">
        <f t="shared" si="17"/>
        <v>#DIV/0!</v>
      </c>
    </row>
    <row r="81" spans="4:14" ht="18.75">
      <c r="D81" s="8" t="s">
        <v>84</v>
      </c>
      <c r="E81" s="9"/>
      <c r="F81" s="9"/>
      <c r="G81" s="14" t="e">
        <f t="shared" si="16"/>
        <v>#DIV/0!</v>
      </c>
      <c r="H81" s="18" t="e">
        <f t="shared" si="14"/>
        <v>#DIV/0!</v>
      </c>
      <c r="I81" s="18">
        <f aca="true" t="shared" si="18" ref="I81:I144">+L81*0.25</f>
        <v>90</v>
      </c>
      <c r="J81" s="18">
        <f aca="true" t="shared" si="19" ref="J81:J144">+L81*0.1</f>
        <v>36</v>
      </c>
      <c r="K81" s="18" t="e">
        <f aca="true" t="shared" si="20" ref="K81:K144">+L81-(J81+I81+H81)</f>
        <v>#DIV/0!</v>
      </c>
      <c r="L81" s="19">
        <f t="shared" si="15"/>
        <v>360</v>
      </c>
      <c r="M81" s="20" t="e">
        <f aca="true" t="shared" si="21" ref="M81:M144">IF(K81&gt;=0,"OK","WARNING")</f>
        <v>#DIV/0!</v>
      </c>
      <c r="N81" s="17" t="e">
        <f t="shared" si="17"/>
        <v>#DIV/0!</v>
      </c>
    </row>
    <row r="82" spans="4:14" ht="18.75">
      <c r="D82" s="8" t="s">
        <v>85</v>
      </c>
      <c r="E82" s="9"/>
      <c r="F82" s="9"/>
      <c r="G82" s="14" t="e">
        <f t="shared" si="16"/>
        <v>#DIV/0!</v>
      </c>
      <c r="H82" s="18" t="e">
        <f t="shared" si="14"/>
        <v>#DIV/0!</v>
      </c>
      <c r="I82" s="18">
        <f t="shared" si="18"/>
        <v>90</v>
      </c>
      <c r="J82" s="18">
        <f t="shared" si="19"/>
        <v>36</v>
      </c>
      <c r="K82" s="18" t="e">
        <f t="shared" si="20"/>
        <v>#DIV/0!</v>
      </c>
      <c r="L82" s="19">
        <f t="shared" si="15"/>
        <v>360</v>
      </c>
      <c r="M82" s="20" t="e">
        <f t="shared" si="21"/>
        <v>#DIV/0!</v>
      </c>
      <c r="N82" s="17" t="e">
        <f t="shared" si="17"/>
        <v>#DIV/0!</v>
      </c>
    </row>
    <row r="83" spans="4:14" ht="18.75">
      <c r="D83" s="8" t="s">
        <v>86</v>
      </c>
      <c r="E83" s="9"/>
      <c r="F83" s="9"/>
      <c r="G83" s="14" t="e">
        <f t="shared" si="16"/>
        <v>#DIV/0!</v>
      </c>
      <c r="H83" s="18" t="e">
        <f t="shared" si="14"/>
        <v>#DIV/0!</v>
      </c>
      <c r="I83" s="18">
        <f t="shared" si="18"/>
        <v>90</v>
      </c>
      <c r="J83" s="18">
        <f t="shared" si="19"/>
        <v>36</v>
      </c>
      <c r="K83" s="18" t="e">
        <f t="shared" si="20"/>
        <v>#DIV/0!</v>
      </c>
      <c r="L83" s="19">
        <f t="shared" si="15"/>
        <v>360</v>
      </c>
      <c r="M83" s="20" t="e">
        <f t="shared" si="21"/>
        <v>#DIV/0!</v>
      </c>
      <c r="N83" s="17" t="e">
        <f t="shared" si="17"/>
        <v>#DIV/0!</v>
      </c>
    </row>
    <row r="84" spans="4:14" ht="18.75">
      <c r="D84" s="8" t="s">
        <v>87</v>
      </c>
      <c r="E84" s="9"/>
      <c r="F84" s="9"/>
      <c r="G84" s="14" t="e">
        <f t="shared" si="16"/>
        <v>#DIV/0!</v>
      </c>
      <c r="H84" s="18" t="e">
        <f t="shared" si="14"/>
        <v>#DIV/0!</v>
      </c>
      <c r="I84" s="18">
        <f t="shared" si="18"/>
        <v>90</v>
      </c>
      <c r="J84" s="18">
        <f t="shared" si="19"/>
        <v>36</v>
      </c>
      <c r="K84" s="18" t="e">
        <f t="shared" si="20"/>
        <v>#DIV/0!</v>
      </c>
      <c r="L84" s="19">
        <f t="shared" si="15"/>
        <v>360</v>
      </c>
      <c r="M84" s="20" t="e">
        <f t="shared" si="21"/>
        <v>#DIV/0!</v>
      </c>
      <c r="N84" s="17" t="e">
        <f t="shared" si="17"/>
        <v>#DIV/0!</v>
      </c>
    </row>
    <row r="85" spans="4:14" ht="18.75">
      <c r="D85" s="8" t="s">
        <v>88</v>
      </c>
      <c r="E85" s="9"/>
      <c r="F85" s="9"/>
      <c r="G85" s="14" t="e">
        <f t="shared" si="16"/>
        <v>#DIV/0!</v>
      </c>
      <c r="H85" s="18" t="e">
        <f t="shared" si="14"/>
        <v>#DIV/0!</v>
      </c>
      <c r="I85" s="18">
        <f t="shared" si="18"/>
        <v>90</v>
      </c>
      <c r="J85" s="18">
        <f t="shared" si="19"/>
        <v>36</v>
      </c>
      <c r="K85" s="18" t="e">
        <f t="shared" si="20"/>
        <v>#DIV/0!</v>
      </c>
      <c r="L85" s="19">
        <f t="shared" si="15"/>
        <v>360</v>
      </c>
      <c r="M85" s="20" t="e">
        <f t="shared" si="21"/>
        <v>#DIV/0!</v>
      </c>
      <c r="N85" s="17" t="e">
        <f t="shared" si="17"/>
        <v>#DIV/0!</v>
      </c>
    </row>
    <row r="86" spans="4:14" ht="18.75">
      <c r="D86" s="8" t="s">
        <v>89</v>
      </c>
      <c r="E86" s="9"/>
      <c r="F86" s="9"/>
      <c r="G86" s="14" t="e">
        <f t="shared" si="16"/>
        <v>#DIV/0!</v>
      </c>
      <c r="H86" s="18" t="e">
        <f t="shared" si="14"/>
        <v>#DIV/0!</v>
      </c>
      <c r="I86" s="18">
        <f t="shared" si="18"/>
        <v>90</v>
      </c>
      <c r="J86" s="18">
        <f t="shared" si="19"/>
        <v>36</v>
      </c>
      <c r="K86" s="18" t="e">
        <f t="shared" si="20"/>
        <v>#DIV/0!</v>
      </c>
      <c r="L86" s="19">
        <f t="shared" si="15"/>
        <v>360</v>
      </c>
      <c r="M86" s="20" t="e">
        <f t="shared" si="21"/>
        <v>#DIV/0!</v>
      </c>
      <c r="N86" s="17" t="e">
        <f t="shared" si="17"/>
        <v>#DIV/0!</v>
      </c>
    </row>
    <row r="87" spans="4:14" ht="18.75">
      <c r="D87" s="8" t="s">
        <v>90</v>
      </c>
      <c r="E87" s="9"/>
      <c r="F87" s="9"/>
      <c r="G87" s="14" t="e">
        <f t="shared" si="16"/>
        <v>#DIV/0!</v>
      </c>
      <c r="H87" s="18" t="e">
        <f t="shared" si="14"/>
        <v>#DIV/0!</v>
      </c>
      <c r="I87" s="18">
        <f t="shared" si="18"/>
        <v>90</v>
      </c>
      <c r="J87" s="18">
        <f t="shared" si="19"/>
        <v>36</v>
      </c>
      <c r="K87" s="18" t="e">
        <f t="shared" si="20"/>
        <v>#DIV/0!</v>
      </c>
      <c r="L87" s="19">
        <f t="shared" si="15"/>
        <v>360</v>
      </c>
      <c r="M87" s="20" t="e">
        <f t="shared" si="21"/>
        <v>#DIV/0!</v>
      </c>
      <c r="N87" s="17" t="e">
        <f t="shared" si="17"/>
        <v>#DIV/0!</v>
      </c>
    </row>
    <row r="88" spans="4:14" ht="18.75">
      <c r="D88" s="8" t="s">
        <v>91</v>
      </c>
      <c r="E88" s="9"/>
      <c r="F88" s="9"/>
      <c r="G88" s="14" t="e">
        <f t="shared" si="16"/>
        <v>#DIV/0!</v>
      </c>
      <c r="H88" s="18" t="e">
        <f t="shared" si="14"/>
        <v>#DIV/0!</v>
      </c>
      <c r="I88" s="18">
        <f t="shared" si="18"/>
        <v>90</v>
      </c>
      <c r="J88" s="18">
        <f t="shared" si="19"/>
        <v>36</v>
      </c>
      <c r="K88" s="18" t="e">
        <f t="shared" si="20"/>
        <v>#DIV/0!</v>
      </c>
      <c r="L88" s="19">
        <f t="shared" si="15"/>
        <v>360</v>
      </c>
      <c r="M88" s="20" t="e">
        <f t="shared" si="21"/>
        <v>#DIV/0!</v>
      </c>
      <c r="N88" s="17" t="e">
        <f t="shared" si="17"/>
        <v>#DIV/0!</v>
      </c>
    </row>
    <row r="89" spans="4:14" ht="18.75">
      <c r="D89" s="8" t="s">
        <v>92</v>
      </c>
      <c r="E89" s="9"/>
      <c r="F89" s="9"/>
      <c r="G89" s="14" t="e">
        <f t="shared" si="16"/>
        <v>#DIV/0!</v>
      </c>
      <c r="H89" s="18" t="e">
        <f t="shared" si="14"/>
        <v>#DIV/0!</v>
      </c>
      <c r="I89" s="18">
        <f t="shared" si="18"/>
        <v>90</v>
      </c>
      <c r="J89" s="18">
        <f t="shared" si="19"/>
        <v>36</v>
      </c>
      <c r="K89" s="18" t="e">
        <f t="shared" si="20"/>
        <v>#DIV/0!</v>
      </c>
      <c r="L89" s="19">
        <f t="shared" si="15"/>
        <v>360</v>
      </c>
      <c r="M89" s="20" t="e">
        <f t="shared" si="21"/>
        <v>#DIV/0!</v>
      </c>
      <c r="N89" s="17" t="e">
        <f t="shared" si="17"/>
        <v>#DIV/0!</v>
      </c>
    </row>
    <row r="90" spans="4:14" ht="18.75">
      <c r="D90" s="8" t="s">
        <v>93</v>
      </c>
      <c r="E90" s="9"/>
      <c r="F90" s="9"/>
      <c r="G90" s="14" t="e">
        <f t="shared" si="16"/>
        <v>#DIV/0!</v>
      </c>
      <c r="H90" s="18" t="e">
        <f t="shared" si="14"/>
        <v>#DIV/0!</v>
      </c>
      <c r="I90" s="18">
        <f t="shared" si="18"/>
        <v>90</v>
      </c>
      <c r="J90" s="18">
        <f t="shared" si="19"/>
        <v>36</v>
      </c>
      <c r="K90" s="18" t="e">
        <f t="shared" si="20"/>
        <v>#DIV/0!</v>
      </c>
      <c r="L90" s="19">
        <f t="shared" si="15"/>
        <v>360</v>
      </c>
      <c r="M90" s="20" t="e">
        <f t="shared" si="21"/>
        <v>#DIV/0!</v>
      </c>
      <c r="N90" s="17" t="e">
        <f t="shared" si="17"/>
        <v>#DIV/0!</v>
      </c>
    </row>
    <row r="91" spans="4:14" ht="18.75">
      <c r="D91" s="8" t="s">
        <v>94</v>
      </c>
      <c r="E91" s="9"/>
      <c r="F91" s="9"/>
      <c r="G91" s="14" t="e">
        <f t="shared" si="16"/>
        <v>#DIV/0!</v>
      </c>
      <c r="H91" s="18" t="e">
        <f t="shared" si="14"/>
        <v>#DIV/0!</v>
      </c>
      <c r="I91" s="18">
        <f t="shared" si="18"/>
        <v>90</v>
      </c>
      <c r="J91" s="18">
        <f t="shared" si="19"/>
        <v>36</v>
      </c>
      <c r="K91" s="18" t="e">
        <f t="shared" si="20"/>
        <v>#DIV/0!</v>
      </c>
      <c r="L91" s="19">
        <f t="shared" si="15"/>
        <v>360</v>
      </c>
      <c r="M91" s="20" t="e">
        <f t="shared" si="21"/>
        <v>#DIV/0!</v>
      </c>
      <c r="N91" s="17" t="e">
        <f t="shared" si="17"/>
        <v>#DIV/0!</v>
      </c>
    </row>
    <row r="92" spans="4:14" ht="18.75">
      <c r="D92" s="8" t="s">
        <v>95</v>
      </c>
      <c r="E92" s="9"/>
      <c r="F92" s="9"/>
      <c r="G92" s="14" t="e">
        <f t="shared" si="16"/>
        <v>#DIV/0!</v>
      </c>
      <c r="H92" s="18" t="e">
        <f t="shared" si="14"/>
        <v>#DIV/0!</v>
      </c>
      <c r="I92" s="18">
        <f t="shared" si="18"/>
        <v>90</v>
      </c>
      <c r="J92" s="18">
        <f t="shared" si="19"/>
        <v>36</v>
      </c>
      <c r="K92" s="18" t="e">
        <f t="shared" si="20"/>
        <v>#DIV/0!</v>
      </c>
      <c r="L92" s="19">
        <f t="shared" si="15"/>
        <v>360</v>
      </c>
      <c r="M92" s="20" t="e">
        <f t="shared" si="21"/>
        <v>#DIV/0!</v>
      </c>
      <c r="N92" s="17" t="e">
        <f t="shared" si="17"/>
        <v>#DIV/0!</v>
      </c>
    </row>
    <row r="93" spans="4:14" ht="18.75">
      <c r="D93" s="8" t="s">
        <v>96</v>
      </c>
      <c r="E93" s="9"/>
      <c r="F93" s="9"/>
      <c r="G93" s="14" t="e">
        <f t="shared" si="16"/>
        <v>#DIV/0!</v>
      </c>
      <c r="H93" s="18" t="e">
        <f t="shared" si="14"/>
        <v>#DIV/0!</v>
      </c>
      <c r="I93" s="18">
        <f t="shared" si="18"/>
        <v>90</v>
      </c>
      <c r="J93" s="18">
        <f t="shared" si="19"/>
        <v>36</v>
      </c>
      <c r="K93" s="18" t="e">
        <f t="shared" si="20"/>
        <v>#DIV/0!</v>
      </c>
      <c r="L93" s="19">
        <f t="shared" si="15"/>
        <v>360</v>
      </c>
      <c r="M93" s="20" t="e">
        <f t="shared" si="21"/>
        <v>#DIV/0!</v>
      </c>
      <c r="N93" s="17" t="e">
        <f t="shared" si="17"/>
        <v>#DIV/0!</v>
      </c>
    </row>
    <row r="94" spans="4:14" ht="18.75">
      <c r="D94" s="8" t="s">
        <v>97</v>
      </c>
      <c r="E94" s="9"/>
      <c r="F94" s="9"/>
      <c r="G94" s="14" t="e">
        <f t="shared" si="16"/>
        <v>#DIV/0!</v>
      </c>
      <c r="H94" s="18" t="e">
        <f t="shared" si="14"/>
        <v>#DIV/0!</v>
      </c>
      <c r="I94" s="18">
        <f t="shared" si="18"/>
        <v>90</v>
      </c>
      <c r="J94" s="18">
        <f t="shared" si="19"/>
        <v>36</v>
      </c>
      <c r="K94" s="18" t="e">
        <f t="shared" si="20"/>
        <v>#DIV/0!</v>
      </c>
      <c r="L94" s="19">
        <f t="shared" si="15"/>
        <v>360</v>
      </c>
      <c r="M94" s="20" t="e">
        <f t="shared" si="21"/>
        <v>#DIV/0!</v>
      </c>
      <c r="N94" s="17" t="e">
        <f t="shared" si="17"/>
        <v>#DIV/0!</v>
      </c>
    </row>
    <row r="95" spans="4:14" ht="18.75">
      <c r="D95" s="8" t="s">
        <v>98</v>
      </c>
      <c r="E95" s="9"/>
      <c r="F95" s="9"/>
      <c r="G95" s="14" t="e">
        <f t="shared" si="16"/>
        <v>#DIV/0!</v>
      </c>
      <c r="H95" s="18" t="e">
        <f t="shared" si="14"/>
        <v>#DIV/0!</v>
      </c>
      <c r="I95" s="18">
        <f t="shared" si="18"/>
        <v>90</v>
      </c>
      <c r="J95" s="18">
        <f t="shared" si="19"/>
        <v>36</v>
      </c>
      <c r="K95" s="18" t="e">
        <f t="shared" si="20"/>
        <v>#DIV/0!</v>
      </c>
      <c r="L95" s="19">
        <f t="shared" si="15"/>
        <v>360</v>
      </c>
      <c r="M95" s="20" t="e">
        <f t="shared" si="21"/>
        <v>#DIV/0!</v>
      </c>
      <c r="N95" s="17" t="e">
        <f t="shared" si="17"/>
        <v>#DIV/0!</v>
      </c>
    </row>
    <row r="96" spans="4:14" ht="18.75">
      <c r="D96" s="8" t="s">
        <v>99</v>
      </c>
      <c r="E96" s="9"/>
      <c r="F96" s="9"/>
      <c r="G96" s="14" t="e">
        <f t="shared" si="16"/>
        <v>#DIV/0!</v>
      </c>
      <c r="H96" s="18" t="e">
        <f t="shared" si="14"/>
        <v>#DIV/0!</v>
      </c>
      <c r="I96" s="18">
        <f t="shared" si="18"/>
        <v>90</v>
      </c>
      <c r="J96" s="18">
        <f t="shared" si="19"/>
        <v>36</v>
      </c>
      <c r="K96" s="18" t="e">
        <f t="shared" si="20"/>
        <v>#DIV/0!</v>
      </c>
      <c r="L96" s="19">
        <f t="shared" si="15"/>
        <v>360</v>
      </c>
      <c r="M96" s="20" t="e">
        <f t="shared" si="21"/>
        <v>#DIV/0!</v>
      </c>
      <c r="N96" s="17" t="e">
        <f t="shared" si="17"/>
        <v>#DIV/0!</v>
      </c>
    </row>
    <row r="97" spans="4:14" ht="18.75">
      <c r="D97" s="8" t="s">
        <v>100</v>
      </c>
      <c r="E97" s="9"/>
      <c r="F97" s="9"/>
      <c r="G97" s="14" t="e">
        <f t="shared" si="16"/>
        <v>#DIV/0!</v>
      </c>
      <c r="H97" s="18" t="e">
        <f t="shared" si="14"/>
        <v>#DIV/0!</v>
      </c>
      <c r="I97" s="18">
        <f t="shared" si="18"/>
        <v>90</v>
      </c>
      <c r="J97" s="18">
        <f t="shared" si="19"/>
        <v>36</v>
      </c>
      <c r="K97" s="18" t="e">
        <f t="shared" si="20"/>
        <v>#DIV/0!</v>
      </c>
      <c r="L97" s="19">
        <f t="shared" si="15"/>
        <v>360</v>
      </c>
      <c r="M97" s="20" t="e">
        <f t="shared" si="21"/>
        <v>#DIV/0!</v>
      </c>
      <c r="N97" s="17" t="e">
        <f t="shared" si="17"/>
        <v>#DIV/0!</v>
      </c>
    </row>
    <row r="98" spans="4:14" ht="18.75">
      <c r="D98" s="8" t="s">
        <v>101</v>
      </c>
      <c r="E98" s="9"/>
      <c r="F98" s="9"/>
      <c r="G98" s="14" t="e">
        <f t="shared" si="16"/>
        <v>#DIV/0!</v>
      </c>
      <c r="H98" s="18" t="e">
        <f aca="true" t="shared" si="22" ref="H98:H129">+G98*$B$1*$B$2</f>
        <v>#DIV/0!</v>
      </c>
      <c r="I98" s="18">
        <f t="shared" si="18"/>
        <v>90</v>
      </c>
      <c r="J98" s="18">
        <f t="shared" si="19"/>
        <v>36</v>
      </c>
      <c r="K98" s="18" t="e">
        <f t="shared" si="20"/>
        <v>#DIV/0!</v>
      </c>
      <c r="L98" s="19">
        <f aca="true" t="shared" si="23" ref="L98:L129">+$B$4*$B$2*$B$1</f>
        <v>360</v>
      </c>
      <c r="M98" s="20" t="e">
        <f t="shared" si="21"/>
        <v>#DIV/0!</v>
      </c>
      <c r="N98" s="17" t="e">
        <f t="shared" si="17"/>
        <v>#DIV/0!</v>
      </c>
    </row>
    <row r="99" spans="4:14" ht="18.75">
      <c r="D99" s="8" t="s">
        <v>102</v>
      </c>
      <c r="E99" s="9"/>
      <c r="F99" s="9"/>
      <c r="G99" s="14" t="e">
        <f t="shared" si="16"/>
        <v>#DIV/0!</v>
      </c>
      <c r="H99" s="18" t="e">
        <f t="shared" si="22"/>
        <v>#DIV/0!</v>
      </c>
      <c r="I99" s="18">
        <f t="shared" si="18"/>
        <v>90</v>
      </c>
      <c r="J99" s="18">
        <f t="shared" si="19"/>
        <v>36</v>
      </c>
      <c r="K99" s="18" t="e">
        <f t="shared" si="20"/>
        <v>#DIV/0!</v>
      </c>
      <c r="L99" s="19">
        <f t="shared" si="23"/>
        <v>360</v>
      </c>
      <c r="M99" s="20" t="e">
        <f t="shared" si="21"/>
        <v>#DIV/0!</v>
      </c>
      <c r="N99" s="17" t="e">
        <f t="shared" si="17"/>
        <v>#DIV/0!</v>
      </c>
    </row>
    <row r="100" spans="4:14" ht="18.75">
      <c r="D100" s="8" t="s">
        <v>103</v>
      </c>
      <c r="E100" s="9"/>
      <c r="F100" s="9"/>
      <c r="G100" s="14" t="e">
        <f t="shared" si="16"/>
        <v>#DIV/0!</v>
      </c>
      <c r="H100" s="18" t="e">
        <f t="shared" si="22"/>
        <v>#DIV/0!</v>
      </c>
      <c r="I100" s="18">
        <f t="shared" si="18"/>
        <v>90</v>
      </c>
      <c r="J100" s="18">
        <f t="shared" si="19"/>
        <v>36</v>
      </c>
      <c r="K100" s="18" t="e">
        <f t="shared" si="20"/>
        <v>#DIV/0!</v>
      </c>
      <c r="L100" s="19">
        <f t="shared" si="23"/>
        <v>360</v>
      </c>
      <c r="M100" s="20" t="e">
        <f t="shared" si="21"/>
        <v>#DIV/0!</v>
      </c>
      <c r="N100" s="17" t="e">
        <f t="shared" si="17"/>
        <v>#DIV/0!</v>
      </c>
    </row>
    <row r="101" spans="4:14" ht="18.75">
      <c r="D101" s="8" t="s">
        <v>104</v>
      </c>
      <c r="E101" s="9"/>
      <c r="F101" s="9"/>
      <c r="G101" s="14" t="e">
        <f t="shared" si="16"/>
        <v>#DIV/0!</v>
      </c>
      <c r="H101" s="18" t="e">
        <f t="shared" si="22"/>
        <v>#DIV/0!</v>
      </c>
      <c r="I101" s="18">
        <f t="shared" si="18"/>
        <v>90</v>
      </c>
      <c r="J101" s="18">
        <f t="shared" si="19"/>
        <v>36</v>
      </c>
      <c r="K101" s="18" t="e">
        <f t="shared" si="20"/>
        <v>#DIV/0!</v>
      </c>
      <c r="L101" s="19">
        <f t="shared" si="23"/>
        <v>360</v>
      </c>
      <c r="M101" s="20" t="e">
        <f t="shared" si="21"/>
        <v>#DIV/0!</v>
      </c>
      <c r="N101" s="17" t="e">
        <f t="shared" si="17"/>
        <v>#DIV/0!</v>
      </c>
    </row>
    <row r="102" spans="4:14" ht="18.75">
      <c r="D102" s="8" t="s">
        <v>105</v>
      </c>
      <c r="E102" s="9"/>
      <c r="F102" s="9"/>
      <c r="G102" s="14" t="e">
        <f t="shared" si="16"/>
        <v>#DIV/0!</v>
      </c>
      <c r="H102" s="18" t="e">
        <f t="shared" si="22"/>
        <v>#DIV/0!</v>
      </c>
      <c r="I102" s="18">
        <f t="shared" si="18"/>
        <v>90</v>
      </c>
      <c r="J102" s="18">
        <f t="shared" si="19"/>
        <v>36</v>
      </c>
      <c r="K102" s="18" t="e">
        <f t="shared" si="20"/>
        <v>#DIV/0!</v>
      </c>
      <c r="L102" s="19">
        <f t="shared" si="23"/>
        <v>360</v>
      </c>
      <c r="M102" s="20" t="e">
        <f t="shared" si="21"/>
        <v>#DIV/0!</v>
      </c>
      <c r="N102" s="17" t="e">
        <f t="shared" si="17"/>
        <v>#DIV/0!</v>
      </c>
    </row>
    <row r="103" spans="4:14" ht="18.75">
      <c r="D103" s="8" t="s">
        <v>106</v>
      </c>
      <c r="E103" s="9"/>
      <c r="F103" s="9"/>
      <c r="G103" s="14" t="e">
        <f t="shared" si="16"/>
        <v>#DIV/0!</v>
      </c>
      <c r="H103" s="18" t="e">
        <f t="shared" si="22"/>
        <v>#DIV/0!</v>
      </c>
      <c r="I103" s="18">
        <f t="shared" si="18"/>
        <v>90</v>
      </c>
      <c r="J103" s="18">
        <f t="shared" si="19"/>
        <v>36</v>
      </c>
      <c r="K103" s="18" t="e">
        <f t="shared" si="20"/>
        <v>#DIV/0!</v>
      </c>
      <c r="L103" s="19">
        <f t="shared" si="23"/>
        <v>360</v>
      </c>
      <c r="M103" s="20" t="e">
        <f t="shared" si="21"/>
        <v>#DIV/0!</v>
      </c>
      <c r="N103" s="17" t="e">
        <f t="shared" si="17"/>
        <v>#DIV/0!</v>
      </c>
    </row>
    <row r="104" spans="4:14" ht="18.75">
      <c r="D104" s="8" t="s">
        <v>107</v>
      </c>
      <c r="E104" s="9"/>
      <c r="F104" s="9"/>
      <c r="G104" s="14" t="e">
        <f t="shared" si="16"/>
        <v>#DIV/0!</v>
      </c>
      <c r="H104" s="18" t="e">
        <f t="shared" si="22"/>
        <v>#DIV/0!</v>
      </c>
      <c r="I104" s="18">
        <f t="shared" si="18"/>
        <v>90</v>
      </c>
      <c r="J104" s="18">
        <f t="shared" si="19"/>
        <v>36</v>
      </c>
      <c r="K104" s="18" t="e">
        <f t="shared" si="20"/>
        <v>#DIV/0!</v>
      </c>
      <c r="L104" s="19">
        <f t="shared" si="23"/>
        <v>360</v>
      </c>
      <c r="M104" s="20" t="e">
        <f t="shared" si="21"/>
        <v>#DIV/0!</v>
      </c>
      <c r="N104" s="17" t="e">
        <f t="shared" si="17"/>
        <v>#DIV/0!</v>
      </c>
    </row>
    <row r="105" spans="4:14" ht="18.75">
      <c r="D105" s="8" t="s">
        <v>108</v>
      </c>
      <c r="E105" s="9"/>
      <c r="F105" s="9"/>
      <c r="G105" s="14" t="e">
        <f t="shared" si="16"/>
        <v>#DIV/0!</v>
      </c>
      <c r="H105" s="18" t="e">
        <f t="shared" si="22"/>
        <v>#DIV/0!</v>
      </c>
      <c r="I105" s="18">
        <f t="shared" si="18"/>
        <v>90</v>
      </c>
      <c r="J105" s="18">
        <f t="shared" si="19"/>
        <v>36</v>
      </c>
      <c r="K105" s="18" t="e">
        <f t="shared" si="20"/>
        <v>#DIV/0!</v>
      </c>
      <c r="L105" s="19">
        <f t="shared" si="23"/>
        <v>360</v>
      </c>
      <c r="M105" s="20" t="e">
        <f t="shared" si="21"/>
        <v>#DIV/0!</v>
      </c>
      <c r="N105" s="17" t="e">
        <f t="shared" si="17"/>
        <v>#DIV/0!</v>
      </c>
    </row>
    <row r="106" spans="4:14" ht="18.75">
      <c r="D106" s="8" t="s">
        <v>109</v>
      </c>
      <c r="E106" s="9"/>
      <c r="F106" s="9"/>
      <c r="G106" s="14" t="e">
        <f t="shared" si="16"/>
        <v>#DIV/0!</v>
      </c>
      <c r="H106" s="18" t="e">
        <f t="shared" si="22"/>
        <v>#DIV/0!</v>
      </c>
      <c r="I106" s="18">
        <f t="shared" si="18"/>
        <v>90</v>
      </c>
      <c r="J106" s="18">
        <f t="shared" si="19"/>
        <v>36</v>
      </c>
      <c r="K106" s="18" t="e">
        <f t="shared" si="20"/>
        <v>#DIV/0!</v>
      </c>
      <c r="L106" s="19">
        <f t="shared" si="23"/>
        <v>360</v>
      </c>
      <c r="M106" s="20" t="e">
        <f t="shared" si="21"/>
        <v>#DIV/0!</v>
      </c>
      <c r="N106" s="17" t="e">
        <f t="shared" si="17"/>
        <v>#DIV/0!</v>
      </c>
    </row>
    <row r="107" spans="4:14" ht="18.75">
      <c r="D107" s="8" t="s">
        <v>110</v>
      </c>
      <c r="E107" s="9"/>
      <c r="F107" s="9"/>
      <c r="G107" s="14" t="e">
        <f t="shared" si="16"/>
        <v>#DIV/0!</v>
      </c>
      <c r="H107" s="18" t="e">
        <f t="shared" si="22"/>
        <v>#DIV/0!</v>
      </c>
      <c r="I107" s="18">
        <f t="shared" si="18"/>
        <v>90</v>
      </c>
      <c r="J107" s="18">
        <f t="shared" si="19"/>
        <v>36</v>
      </c>
      <c r="K107" s="18" t="e">
        <f t="shared" si="20"/>
        <v>#DIV/0!</v>
      </c>
      <c r="L107" s="19">
        <f t="shared" si="23"/>
        <v>360</v>
      </c>
      <c r="M107" s="20" t="e">
        <f t="shared" si="21"/>
        <v>#DIV/0!</v>
      </c>
      <c r="N107" s="17" t="e">
        <f t="shared" si="17"/>
        <v>#DIV/0!</v>
      </c>
    </row>
    <row r="108" spans="4:14" ht="18.75">
      <c r="D108" s="8" t="s">
        <v>111</v>
      </c>
      <c r="E108" s="9"/>
      <c r="F108" s="9"/>
      <c r="G108" s="14" t="e">
        <f t="shared" si="16"/>
        <v>#DIV/0!</v>
      </c>
      <c r="H108" s="18" t="e">
        <f t="shared" si="22"/>
        <v>#DIV/0!</v>
      </c>
      <c r="I108" s="18">
        <f t="shared" si="18"/>
        <v>90</v>
      </c>
      <c r="J108" s="18">
        <f t="shared" si="19"/>
        <v>36</v>
      </c>
      <c r="K108" s="18" t="e">
        <f t="shared" si="20"/>
        <v>#DIV/0!</v>
      </c>
      <c r="L108" s="19">
        <f t="shared" si="23"/>
        <v>360</v>
      </c>
      <c r="M108" s="20" t="e">
        <f t="shared" si="21"/>
        <v>#DIV/0!</v>
      </c>
      <c r="N108" s="17" t="e">
        <f t="shared" si="17"/>
        <v>#DIV/0!</v>
      </c>
    </row>
    <row r="109" spans="4:14" ht="18.75">
      <c r="D109" s="8" t="s">
        <v>112</v>
      </c>
      <c r="E109" s="9"/>
      <c r="F109" s="9"/>
      <c r="G109" s="14" t="e">
        <f t="shared" si="16"/>
        <v>#DIV/0!</v>
      </c>
      <c r="H109" s="18" t="e">
        <f t="shared" si="22"/>
        <v>#DIV/0!</v>
      </c>
      <c r="I109" s="18">
        <f t="shared" si="18"/>
        <v>90</v>
      </c>
      <c r="J109" s="18">
        <f t="shared" si="19"/>
        <v>36</v>
      </c>
      <c r="K109" s="18" t="e">
        <f t="shared" si="20"/>
        <v>#DIV/0!</v>
      </c>
      <c r="L109" s="19">
        <f t="shared" si="23"/>
        <v>360</v>
      </c>
      <c r="M109" s="20" t="e">
        <f t="shared" si="21"/>
        <v>#DIV/0!</v>
      </c>
      <c r="N109" s="17" t="e">
        <f t="shared" si="17"/>
        <v>#DIV/0!</v>
      </c>
    </row>
    <row r="110" spans="4:14" ht="18.75">
      <c r="D110" s="8" t="s">
        <v>113</v>
      </c>
      <c r="E110" s="9"/>
      <c r="F110" s="9"/>
      <c r="G110" s="14" t="e">
        <f t="shared" si="16"/>
        <v>#DIV/0!</v>
      </c>
      <c r="H110" s="18" t="e">
        <f t="shared" si="22"/>
        <v>#DIV/0!</v>
      </c>
      <c r="I110" s="18">
        <f t="shared" si="18"/>
        <v>90</v>
      </c>
      <c r="J110" s="18">
        <f t="shared" si="19"/>
        <v>36</v>
      </c>
      <c r="K110" s="18" t="e">
        <f t="shared" si="20"/>
        <v>#DIV/0!</v>
      </c>
      <c r="L110" s="19">
        <f t="shared" si="23"/>
        <v>360</v>
      </c>
      <c r="M110" s="20" t="e">
        <f t="shared" si="21"/>
        <v>#DIV/0!</v>
      </c>
      <c r="N110" s="17" t="e">
        <f t="shared" si="17"/>
        <v>#DIV/0!</v>
      </c>
    </row>
    <row r="111" spans="4:14" ht="18.75">
      <c r="D111" s="8" t="s">
        <v>114</v>
      </c>
      <c r="E111" s="9"/>
      <c r="F111" s="9"/>
      <c r="G111" s="14" t="e">
        <f t="shared" si="16"/>
        <v>#DIV/0!</v>
      </c>
      <c r="H111" s="18" t="e">
        <f t="shared" si="22"/>
        <v>#DIV/0!</v>
      </c>
      <c r="I111" s="18">
        <f t="shared" si="18"/>
        <v>90</v>
      </c>
      <c r="J111" s="18">
        <f t="shared" si="19"/>
        <v>36</v>
      </c>
      <c r="K111" s="18" t="e">
        <f t="shared" si="20"/>
        <v>#DIV/0!</v>
      </c>
      <c r="L111" s="19">
        <f t="shared" si="23"/>
        <v>360</v>
      </c>
      <c r="M111" s="20" t="e">
        <f t="shared" si="21"/>
        <v>#DIV/0!</v>
      </c>
      <c r="N111" s="17" t="e">
        <f t="shared" si="17"/>
        <v>#DIV/0!</v>
      </c>
    </row>
    <row r="112" spans="4:14" ht="18.75">
      <c r="D112" s="8" t="s">
        <v>115</v>
      </c>
      <c r="E112" s="9"/>
      <c r="F112" s="9"/>
      <c r="G112" s="14" t="e">
        <f t="shared" si="16"/>
        <v>#DIV/0!</v>
      </c>
      <c r="H112" s="18" t="e">
        <f t="shared" si="22"/>
        <v>#DIV/0!</v>
      </c>
      <c r="I112" s="18">
        <f t="shared" si="18"/>
        <v>90</v>
      </c>
      <c r="J112" s="18">
        <f t="shared" si="19"/>
        <v>36</v>
      </c>
      <c r="K112" s="18" t="e">
        <f t="shared" si="20"/>
        <v>#DIV/0!</v>
      </c>
      <c r="L112" s="19">
        <f t="shared" si="23"/>
        <v>360</v>
      </c>
      <c r="M112" s="20" t="e">
        <f t="shared" si="21"/>
        <v>#DIV/0!</v>
      </c>
      <c r="N112" s="17" t="e">
        <f t="shared" si="17"/>
        <v>#DIV/0!</v>
      </c>
    </row>
    <row r="113" spans="4:14" ht="18.75">
      <c r="D113" s="8" t="s">
        <v>116</v>
      </c>
      <c r="E113" s="9"/>
      <c r="F113" s="9"/>
      <c r="G113" s="14" t="e">
        <f t="shared" si="16"/>
        <v>#DIV/0!</v>
      </c>
      <c r="H113" s="18" t="e">
        <f t="shared" si="22"/>
        <v>#DIV/0!</v>
      </c>
      <c r="I113" s="18">
        <f t="shared" si="18"/>
        <v>90</v>
      </c>
      <c r="J113" s="18">
        <f t="shared" si="19"/>
        <v>36</v>
      </c>
      <c r="K113" s="18" t="e">
        <f t="shared" si="20"/>
        <v>#DIV/0!</v>
      </c>
      <c r="L113" s="19">
        <f t="shared" si="23"/>
        <v>360</v>
      </c>
      <c r="M113" s="20" t="e">
        <f t="shared" si="21"/>
        <v>#DIV/0!</v>
      </c>
      <c r="N113" s="17" t="e">
        <f t="shared" si="17"/>
        <v>#DIV/0!</v>
      </c>
    </row>
    <row r="114" spans="4:14" ht="18.75">
      <c r="D114" s="8" t="s">
        <v>117</v>
      </c>
      <c r="E114" s="9"/>
      <c r="F114" s="9"/>
      <c r="G114" s="14" t="e">
        <f t="shared" si="16"/>
        <v>#DIV/0!</v>
      </c>
      <c r="H114" s="18" t="e">
        <f t="shared" si="22"/>
        <v>#DIV/0!</v>
      </c>
      <c r="I114" s="18">
        <f t="shared" si="18"/>
        <v>90</v>
      </c>
      <c r="J114" s="18">
        <f t="shared" si="19"/>
        <v>36</v>
      </c>
      <c r="K114" s="18" t="e">
        <f t="shared" si="20"/>
        <v>#DIV/0!</v>
      </c>
      <c r="L114" s="19">
        <f t="shared" si="23"/>
        <v>360</v>
      </c>
      <c r="M114" s="20" t="e">
        <f t="shared" si="21"/>
        <v>#DIV/0!</v>
      </c>
      <c r="N114" s="17" t="e">
        <f t="shared" si="17"/>
        <v>#DIV/0!</v>
      </c>
    </row>
    <row r="115" spans="4:14" ht="18.75">
      <c r="D115" s="8" t="s">
        <v>118</v>
      </c>
      <c r="E115" s="9"/>
      <c r="F115" s="9"/>
      <c r="G115" s="14" t="e">
        <f t="shared" si="16"/>
        <v>#DIV/0!</v>
      </c>
      <c r="H115" s="18" t="e">
        <f t="shared" si="22"/>
        <v>#DIV/0!</v>
      </c>
      <c r="I115" s="18">
        <f t="shared" si="18"/>
        <v>90</v>
      </c>
      <c r="J115" s="18">
        <f t="shared" si="19"/>
        <v>36</v>
      </c>
      <c r="K115" s="18" t="e">
        <f t="shared" si="20"/>
        <v>#DIV/0!</v>
      </c>
      <c r="L115" s="19">
        <f t="shared" si="23"/>
        <v>360</v>
      </c>
      <c r="M115" s="20" t="e">
        <f t="shared" si="21"/>
        <v>#DIV/0!</v>
      </c>
      <c r="N115" s="17" t="e">
        <f t="shared" si="17"/>
        <v>#DIV/0!</v>
      </c>
    </row>
    <row r="116" spans="4:14" ht="18.75">
      <c r="D116" s="8" t="s">
        <v>119</v>
      </c>
      <c r="E116" s="9"/>
      <c r="F116" s="9"/>
      <c r="G116" s="14" t="e">
        <f t="shared" si="16"/>
        <v>#DIV/0!</v>
      </c>
      <c r="H116" s="18" t="e">
        <f t="shared" si="22"/>
        <v>#DIV/0!</v>
      </c>
      <c r="I116" s="18">
        <f t="shared" si="18"/>
        <v>90</v>
      </c>
      <c r="J116" s="18">
        <f t="shared" si="19"/>
        <v>36</v>
      </c>
      <c r="K116" s="18" t="e">
        <f t="shared" si="20"/>
        <v>#DIV/0!</v>
      </c>
      <c r="L116" s="19">
        <f t="shared" si="23"/>
        <v>360</v>
      </c>
      <c r="M116" s="20" t="e">
        <f t="shared" si="21"/>
        <v>#DIV/0!</v>
      </c>
      <c r="N116" s="17" t="e">
        <f t="shared" si="17"/>
        <v>#DIV/0!</v>
      </c>
    </row>
    <row r="117" spans="4:14" ht="18.75">
      <c r="D117" s="8" t="s">
        <v>120</v>
      </c>
      <c r="E117" s="9"/>
      <c r="F117" s="9"/>
      <c r="G117" s="14" t="e">
        <f t="shared" si="16"/>
        <v>#DIV/0!</v>
      </c>
      <c r="H117" s="18" t="e">
        <f t="shared" si="22"/>
        <v>#DIV/0!</v>
      </c>
      <c r="I117" s="18">
        <f t="shared" si="18"/>
        <v>90</v>
      </c>
      <c r="J117" s="18">
        <f t="shared" si="19"/>
        <v>36</v>
      </c>
      <c r="K117" s="18" t="e">
        <f t="shared" si="20"/>
        <v>#DIV/0!</v>
      </c>
      <c r="L117" s="19">
        <f t="shared" si="23"/>
        <v>360</v>
      </c>
      <c r="M117" s="20" t="e">
        <f t="shared" si="21"/>
        <v>#DIV/0!</v>
      </c>
      <c r="N117" s="17" t="e">
        <f t="shared" si="17"/>
        <v>#DIV/0!</v>
      </c>
    </row>
    <row r="118" spans="4:14" ht="18.75">
      <c r="D118" s="8" t="s">
        <v>121</v>
      </c>
      <c r="E118" s="9"/>
      <c r="F118" s="9"/>
      <c r="G118" s="14" t="e">
        <f t="shared" si="16"/>
        <v>#DIV/0!</v>
      </c>
      <c r="H118" s="18" t="e">
        <f t="shared" si="22"/>
        <v>#DIV/0!</v>
      </c>
      <c r="I118" s="18">
        <f t="shared" si="18"/>
        <v>90</v>
      </c>
      <c r="J118" s="18">
        <f t="shared" si="19"/>
        <v>36</v>
      </c>
      <c r="K118" s="18" t="e">
        <f t="shared" si="20"/>
        <v>#DIV/0!</v>
      </c>
      <c r="L118" s="19">
        <f t="shared" si="23"/>
        <v>360</v>
      </c>
      <c r="M118" s="20" t="e">
        <f t="shared" si="21"/>
        <v>#DIV/0!</v>
      </c>
      <c r="N118" s="17" t="e">
        <f t="shared" si="17"/>
        <v>#DIV/0!</v>
      </c>
    </row>
    <row r="119" spans="4:14" ht="18.75">
      <c r="D119" s="8" t="s">
        <v>122</v>
      </c>
      <c r="E119" s="9"/>
      <c r="F119" s="9"/>
      <c r="G119" s="14" t="e">
        <f t="shared" si="16"/>
        <v>#DIV/0!</v>
      </c>
      <c r="H119" s="18" t="e">
        <f t="shared" si="22"/>
        <v>#DIV/0!</v>
      </c>
      <c r="I119" s="18">
        <f t="shared" si="18"/>
        <v>90</v>
      </c>
      <c r="J119" s="18">
        <f t="shared" si="19"/>
        <v>36</v>
      </c>
      <c r="K119" s="18" t="e">
        <f t="shared" si="20"/>
        <v>#DIV/0!</v>
      </c>
      <c r="L119" s="19">
        <f t="shared" si="23"/>
        <v>360</v>
      </c>
      <c r="M119" s="20" t="e">
        <f t="shared" si="21"/>
        <v>#DIV/0!</v>
      </c>
      <c r="N119" s="17" t="e">
        <f t="shared" si="17"/>
        <v>#DIV/0!</v>
      </c>
    </row>
    <row r="120" spans="4:14" ht="18.75">
      <c r="D120" s="8" t="s">
        <v>123</v>
      </c>
      <c r="E120" s="9"/>
      <c r="F120" s="9"/>
      <c r="G120" s="14" t="e">
        <f t="shared" si="16"/>
        <v>#DIV/0!</v>
      </c>
      <c r="H120" s="18" t="e">
        <f t="shared" si="22"/>
        <v>#DIV/0!</v>
      </c>
      <c r="I120" s="18">
        <f t="shared" si="18"/>
        <v>90</v>
      </c>
      <c r="J120" s="18">
        <f t="shared" si="19"/>
        <v>36</v>
      </c>
      <c r="K120" s="18" t="e">
        <f t="shared" si="20"/>
        <v>#DIV/0!</v>
      </c>
      <c r="L120" s="19">
        <f t="shared" si="23"/>
        <v>360</v>
      </c>
      <c r="M120" s="20" t="e">
        <f t="shared" si="21"/>
        <v>#DIV/0!</v>
      </c>
      <c r="N120" s="17" t="e">
        <f t="shared" si="17"/>
        <v>#DIV/0!</v>
      </c>
    </row>
    <row r="121" spans="4:14" ht="18.75">
      <c r="D121" s="8" t="s">
        <v>124</v>
      </c>
      <c r="E121" s="9"/>
      <c r="F121" s="9"/>
      <c r="G121" s="14" t="e">
        <f t="shared" si="16"/>
        <v>#DIV/0!</v>
      </c>
      <c r="H121" s="18" t="e">
        <f t="shared" si="22"/>
        <v>#DIV/0!</v>
      </c>
      <c r="I121" s="18">
        <f t="shared" si="18"/>
        <v>90</v>
      </c>
      <c r="J121" s="18">
        <f t="shared" si="19"/>
        <v>36</v>
      </c>
      <c r="K121" s="18" t="e">
        <f t="shared" si="20"/>
        <v>#DIV/0!</v>
      </c>
      <c r="L121" s="19">
        <f t="shared" si="23"/>
        <v>360</v>
      </c>
      <c r="M121" s="20" t="e">
        <f t="shared" si="21"/>
        <v>#DIV/0!</v>
      </c>
      <c r="N121" s="17" t="e">
        <f t="shared" si="17"/>
        <v>#DIV/0!</v>
      </c>
    </row>
    <row r="122" spans="4:14" ht="18.75">
      <c r="D122" s="8" t="s">
        <v>125</v>
      </c>
      <c r="E122" s="9"/>
      <c r="F122" s="9"/>
      <c r="G122" s="14" t="e">
        <f t="shared" si="16"/>
        <v>#DIV/0!</v>
      </c>
      <c r="H122" s="18" t="e">
        <f t="shared" si="22"/>
        <v>#DIV/0!</v>
      </c>
      <c r="I122" s="18">
        <f t="shared" si="18"/>
        <v>90</v>
      </c>
      <c r="J122" s="18">
        <f t="shared" si="19"/>
        <v>36</v>
      </c>
      <c r="K122" s="18" t="e">
        <f t="shared" si="20"/>
        <v>#DIV/0!</v>
      </c>
      <c r="L122" s="19">
        <f t="shared" si="23"/>
        <v>360</v>
      </c>
      <c r="M122" s="20" t="e">
        <f t="shared" si="21"/>
        <v>#DIV/0!</v>
      </c>
      <c r="N122" s="17" t="e">
        <f t="shared" si="17"/>
        <v>#DIV/0!</v>
      </c>
    </row>
    <row r="123" spans="4:14" ht="18.75">
      <c r="D123" s="8" t="s">
        <v>126</v>
      </c>
      <c r="E123" s="9"/>
      <c r="F123" s="9"/>
      <c r="G123" s="14" t="e">
        <f t="shared" si="16"/>
        <v>#DIV/0!</v>
      </c>
      <c r="H123" s="18" t="e">
        <f t="shared" si="22"/>
        <v>#DIV/0!</v>
      </c>
      <c r="I123" s="18">
        <f t="shared" si="18"/>
        <v>90</v>
      </c>
      <c r="J123" s="18">
        <f t="shared" si="19"/>
        <v>36</v>
      </c>
      <c r="K123" s="18" t="e">
        <f t="shared" si="20"/>
        <v>#DIV/0!</v>
      </c>
      <c r="L123" s="19">
        <f t="shared" si="23"/>
        <v>360</v>
      </c>
      <c r="M123" s="20" t="e">
        <f t="shared" si="21"/>
        <v>#DIV/0!</v>
      </c>
      <c r="N123" s="17" t="e">
        <f t="shared" si="17"/>
        <v>#DIV/0!</v>
      </c>
    </row>
    <row r="124" spans="4:14" ht="18.75">
      <c r="D124" s="8" t="s">
        <v>127</v>
      </c>
      <c r="E124" s="9"/>
      <c r="F124" s="9"/>
      <c r="G124" s="14" t="e">
        <f t="shared" si="16"/>
        <v>#DIV/0!</v>
      </c>
      <c r="H124" s="18" t="e">
        <f t="shared" si="22"/>
        <v>#DIV/0!</v>
      </c>
      <c r="I124" s="18">
        <f t="shared" si="18"/>
        <v>90</v>
      </c>
      <c r="J124" s="18">
        <f t="shared" si="19"/>
        <v>36</v>
      </c>
      <c r="K124" s="18" t="e">
        <f t="shared" si="20"/>
        <v>#DIV/0!</v>
      </c>
      <c r="L124" s="19">
        <f t="shared" si="23"/>
        <v>360</v>
      </c>
      <c r="M124" s="20" t="e">
        <f t="shared" si="21"/>
        <v>#DIV/0!</v>
      </c>
      <c r="N124" s="17" t="e">
        <f t="shared" si="17"/>
        <v>#DIV/0!</v>
      </c>
    </row>
    <row r="125" spans="4:14" ht="18.75">
      <c r="D125" s="8" t="s">
        <v>128</v>
      </c>
      <c r="E125" s="9"/>
      <c r="F125" s="9"/>
      <c r="G125" s="14" t="e">
        <f t="shared" si="16"/>
        <v>#DIV/0!</v>
      </c>
      <c r="H125" s="18" t="e">
        <f t="shared" si="22"/>
        <v>#DIV/0!</v>
      </c>
      <c r="I125" s="18">
        <f t="shared" si="18"/>
        <v>90</v>
      </c>
      <c r="J125" s="18">
        <f t="shared" si="19"/>
        <v>36</v>
      </c>
      <c r="K125" s="18" t="e">
        <f t="shared" si="20"/>
        <v>#DIV/0!</v>
      </c>
      <c r="L125" s="19">
        <f t="shared" si="23"/>
        <v>360</v>
      </c>
      <c r="M125" s="20" t="e">
        <f t="shared" si="21"/>
        <v>#DIV/0!</v>
      </c>
      <c r="N125" s="17" t="e">
        <f t="shared" si="17"/>
        <v>#DIV/0!</v>
      </c>
    </row>
    <row r="126" spans="4:14" ht="18.75">
      <c r="D126" s="8" t="s">
        <v>129</v>
      </c>
      <c r="E126" s="9"/>
      <c r="F126" s="9"/>
      <c r="G126" s="14" t="e">
        <f t="shared" si="16"/>
        <v>#DIV/0!</v>
      </c>
      <c r="H126" s="18" t="e">
        <f t="shared" si="22"/>
        <v>#DIV/0!</v>
      </c>
      <c r="I126" s="18">
        <f t="shared" si="18"/>
        <v>90</v>
      </c>
      <c r="J126" s="18">
        <f t="shared" si="19"/>
        <v>36</v>
      </c>
      <c r="K126" s="18" t="e">
        <f t="shared" si="20"/>
        <v>#DIV/0!</v>
      </c>
      <c r="L126" s="19">
        <f t="shared" si="23"/>
        <v>360</v>
      </c>
      <c r="M126" s="20" t="e">
        <f t="shared" si="21"/>
        <v>#DIV/0!</v>
      </c>
      <c r="N126" s="17" t="e">
        <f t="shared" si="17"/>
        <v>#DIV/0!</v>
      </c>
    </row>
    <row r="127" spans="4:14" ht="18.75">
      <c r="D127" s="8" t="s">
        <v>130</v>
      </c>
      <c r="E127" s="9"/>
      <c r="F127" s="9"/>
      <c r="G127" s="14" t="e">
        <f t="shared" si="16"/>
        <v>#DIV/0!</v>
      </c>
      <c r="H127" s="18" t="e">
        <f t="shared" si="22"/>
        <v>#DIV/0!</v>
      </c>
      <c r="I127" s="18">
        <f t="shared" si="18"/>
        <v>90</v>
      </c>
      <c r="J127" s="18">
        <f t="shared" si="19"/>
        <v>36</v>
      </c>
      <c r="K127" s="18" t="e">
        <f t="shared" si="20"/>
        <v>#DIV/0!</v>
      </c>
      <c r="L127" s="19">
        <f t="shared" si="23"/>
        <v>360</v>
      </c>
      <c r="M127" s="20" t="e">
        <f t="shared" si="21"/>
        <v>#DIV/0!</v>
      </c>
      <c r="N127" s="17" t="e">
        <f t="shared" si="17"/>
        <v>#DIV/0!</v>
      </c>
    </row>
    <row r="128" spans="4:14" ht="18.75">
      <c r="D128" s="8" t="s">
        <v>131</v>
      </c>
      <c r="E128" s="9"/>
      <c r="F128" s="9"/>
      <c r="G128" s="14" t="e">
        <f t="shared" si="16"/>
        <v>#DIV/0!</v>
      </c>
      <c r="H128" s="18" t="e">
        <f t="shared" si="22"/>
        <v>#DIV/0!</v>
      </c>
      <c r="I128" s="18">
        <f t="shared" si="18"/>
        <v>90</v>
      </c>
      <c r="J128" s="18">
        <f t="shared" si="19"/>
        <v>36</v>
      </c>
      <c r="K128" s="18" t="e">
        <f t="shared" si="20"/>
        <v>#DIV/0!</v>
      </c>
      <c r="L128" s="19">
        <f t="shared" si="23"/>
        <v>360</v>
      </c>
      <c r="M128" s="20" t="e">
        <f t="shared" si="21"/>
        <v>#DIV/0!</v>
      </c>
      <c r="N128" s="17" t="e">
        <f t="shared" si="17"/>
        <v>#DIV/0!</v>
      </c>
    </row>
    <row r="129" spans="4:14" ht="18.75">
      <c r="D129" s="8" t="s">
        <v>132</v>
      </c>
      <c r="E129" s="9"/>
      <c r="F129" s="9"/>
      <c r="G129" s="14" t="e">
        <f t="shared" si="16"/>
        <v>#DIV/0!</v>
      </c>
      <c r="H129" s="18" t="e">
        <f t="shared" si="22"/>
        <v>#DIV/0!</v>
      </c>
      <c r="I129" s="18">
        <f t="shared" si="18"/>
        <v>90</v>
      </c>
      <c r="J129" s="18">
        <f t="shared" si="19"/>
        <v>36</v>
      </c>
      <c r="K129" s="18" t="e">
        <f t="shared" si="20"/>
        <v>#DIV/0!</v>
      </c>
      <c r="L129" s="19">
        <f t="shared" si="23"/>
        <v>360</v>
      </c>
      <c r="M129" s="20" t="e">
        <f t="shared" si="21"/>
        <v>#DIV/0!</v>
      </c>
      <c r="N129" s="17" t="e">
        <f t="shared" si="17"/>
        <v>#DIV/0!</v>
      </c>
    </row>
    <row r="130" spans="4:14" ht="18.75">
      <c r="D130" s="8" t="s">
        <v>133</v>
      </c>
      <c r="E130" s="9"/>
      <c r="F130" s="9"/>
      <c r="G130" s="14" t="e">
        <f t="shared" si="16"/>
        <v>#DIV/0!</v>
      </c>
      <c r="H130" s="18" t="e">
        <f aca="true" t="shared" si="24" ref="H130:H161">+G130*$B$1*$B$2</f>
        <v>#DIV/0!</v>
      </c>
      <c r="I130" s="18">
        <f t="shared" si="18"/>
        <v>90</v>
      </c>
      <c r="J130" s="18">
        <f t="shared" si="19"/>
        <v>36</v>
      </c>
      <c r="K130" s="18" t="e">
        <f t="shared" si="20"/>
        <v>#DIV/0!</v>
      </c>
      <c r="L130" s="19">
        <f aca="true" t="shared" si="25" ref="L130:L161">+$B$4*$B$2*$B$1</f>
        <v>360</v>
      </c>
      <c r="M130" s="20" t="e">
        <f t="shared" si="21"/>
        <v>#DIV/0!</v>
      </c>
      <c r="N130" s="17" t="e">
        <f t="shared" si="17"/>
        <v>#DIV/0!</v>
      </c>
    </row>
    <row r="131" spans="4:14" ht="18.75">
      <c r="D131" s="8" t="s">
        <v>134</v>
      </c>
      <c r="E131" s="9"/>
      <c r="F131" s="9"/>
      <c r="G131" s="14" t="e">
        <f aca="true" t="shared" si="26" ref="G131:G189">+$B$3/E131</f>
        <v>#DIV/0!</v>
      </c>
      <c r="H131" s="18" t="e">
        <f t="shared" si="24"/>
        <v>#DIV/0!</v>
      </c>
      <c r="I131" s="18">
        <f t="shared" si="18"/>
        <v>90</v>
      </c>
      <c r="J131" s="18">
        <f t="shared" si="19"/>
        <v>36</v>
      </c>
      <c r="K131" s="18" t="e">
        <f t="shared" si="20"/>
        <v>#DIV/0!</v>
      </c>
      <c r="L131" s="19">
        <f t="shared" si="25"/>
        <v>360</v>
      </c>
      <c r="M131" s="20" t="e">
        <f t="shared" si="21"/>
        <v>#DIV/0!</v>
      </c>
      <c r="N131" s="17" t="e">
        <f aca="true" t="shared" si="27" ref="N131:N189">IF(H131&gt;F131,"WARNING","OK")</f>
        <v>#DIV/0!</v>
      </c>
    </row>
    <row r="132" spans="4:14" ht="18.75">
      <c r="D132" s="8" t="s">
        <v>135</v>
      </c>
      <c r="E132" s="9"/>
      <c r="F132" s="9"/>
      <c r="G132" s="14" t="e">
        <f t="shared" si="26"/>
        <v>#DIV/0!</v>
      </c>
      <c r="H132" s="18" t="e">
        <f t="shared" si="24"/>
        <v>#DIV/0!</v>
      </c>
      <c r="I132" s="18">
        <f t="shared" si="18"/>
        <v>90</v>
      </c>
      <c r="J132" s="18">
        <f t="shared" si="19"/>
        <v>36</v>
      </c>
      <c r="K132" s="18" t="e">
        <f t="shared" si="20"/>
        <v>#DIV/0!</v>
      </c>
      <c r="L132" s="19">
        <f t="shared" si="25"/>
        <v>360</v>
      </c>
      <c r="M132" s="20" t="e">
        <f t="shared" si="21"/>
        <v>#DIV/0!</v>
      </c>
      <c r="N132" s="17" t="e">
        <f t="shared" si="27"/>
        <v>#DIV/0!</v>
      </c>
    </row>
    <row r="133" spans="4:14" ht="18.75">
      <c r="D133" s="8" t="s">
        <v>136</v>
      </c>
      <c r="E133" s="9"/>
      <c r="F133" s="9"/>
      <c r="G133" s="14" t="e">
        <f t="shared" si="26"/>
        <v>#DIV/0!</v>
      </c>
      <c r="H133" s="18" t="e">
        <f t="shared" si="24"/>
        <v>#DIV/0!</v>
      </c>
      <c r="I133" s="18">
        <f t="shared" si="18"/>
        <v>90</v>
      </c>
      <c r="J133" s="18">
        <f t="shared" si="19"/>
        <v>36</v>
      </c>
      <c r="K133" s="18" t="e">
        <f t="shared" si="20"/>
        <v>#DIV/0!</v>
      </c>
      <c r="L133" s="19">
        <f t="shared" si="25"/>
        <v>360</v>
      </c>
      <c r="M133" s="20" t="e">
        <f t="shared" si="21"/>
        <v>#DIV/0!</v>
      </c>
      <c r="N133" s="17" t="e">
        <f t="shared" si="27"/>
        <v>#DIV/0!</v>
      </c>
    </row>
    <row r="134" spans="4:14" ht="18.75">
      <c r="D134" s="8" t="s">
        <v>137</v>
      </c>
      <c r="E134" s="9"/>
      <c r="F134" s="9"/>
      <c r="G134" s="14" t="e">
        <f t="shared" si="26"/>
        <v>#DIV/0!</v>
      </c>
      <c r="H134" s="18" t="e">
        <f t="shared" si="24"/>
        <v>#DIV/0!</v>
      </c>
      <c r="I134" s="18">
        <f t="shared" si="18"/>
        <v>90</v>
      </c>
      <c r="J134" s="18">
        <f t="shared" si="19"/>
        <v>36</v>
      </c>
      <c r="K134" s="18" t="e">
        <f t="shared" si="20"/>
        <v>#DIV/0!</v>
      </c>
      <c r="L134" s="19">
        <f t="shared" si="25"/>
        <v>360</v>
      </c>
      <c r="M134" s="20" t="e">
        <f t="shared" si="21"/>
        <v>#DIV/0!</v>
      </c>
      <c r="N134" s="17" t="e">
        <f t="shared" si="27"/>
        <v>#DIV/0!</v>
      </c>
    </row>
    <row r="135" spans="4:14" ht="18.75">
      <c r="D135" s="8" t="s">
        <v>138</v>
      </c>
      <c r="E135" s="9"/>
      <c r="F135" s="9"/>
      <c r="G135" s="14" t="e">
        <f t="shared" si="26"/>
        <v>#DIV/0!</v>
      </c>
      <c r="H135" s="18" t="e">
        <f t="shared" si="24"/>
        <v>#DIV/0!</v>
      </c>
      <c r="I135" s="18">
        <f t="shared" si="18"/>
        <v>90</v>
      </c>
      <c r="J135" s="18">
        <f t="shared" si="19"/>
        <v>36</v>
      </c>
      <c r="K135" s="18" t="e">
        <f t="shared" si="20"/>
        <v>#DIV/0!</v>
      </c>
      <c r="L135" s="19">
        <f t="shared" si="25"/>
        <v>360</v>
      </c>
      <c r="M135" s="20" t="e">
        <f t="shared" si="21"/>
        <v>#DIV/0!</v>
      </c>
      <c r="N135" s="17" t="e">
        <f t="shared" si="27"/>
        <v>#DIV/0!</v>
      </c>
    </row>
    <row r="136" spans="4:14" ht="18.75">
      <c r="D136" s="8" t="s">
        <v>139</v>
      </c>
      <c r="E136" s="9"/>
      <c r="F136" s="9"/>
      <c r="G136" s="14" t="e">
        <f t="shared" si="26"/>
        <v>#DIV/0!</v>
      </c>
      <c r="H136" s="18" t="e">
        <f t="shared" si="24"/>
        <v>#DIV/0!</v>
      </c>
      <c r="I136" s="18">
        <f t="shared" si="18"/>
        <v>90</v>
      </c>
      <c r="J136" s="18">
        <f t="shared" si="19"/>
        <v>36</v>
      </c>
      <c r="K136" s="18" t="e">
        <f t="shared" si="20"/>
        <v>#DIV/0!</v>
      </c>
      <c r="L136" s="19">
        <f t="shared" si="25"/>
        <v>360</v>
      </c>
      <c r="M136" s="20" t="e">
        <f t="shared" si="21"/>
        <v>#DIV/0!</v>
      </c>
      <c r="N136" s="17" t="e">
        <f t="shared" si="27"/>
        <v>#DIV/0!</v>
      </c>
    </row>
    <row r="137" spans="4:14" ht="18.75">
      <c r="D137" s="8" t="s">
        <v>140</v>
      </c>
      <c r="E137" s="9"/>
      <c r="F137" s="9"/>
      <c r="G137" s="14" t="e">
        <f t="shared" si="26"/>
        <v>#DIV/0!</v>
      </c>
      <c r="H137" s="18" t="e">
        <f t="shared" si="24"/>
        <v>#DIV/0!</v>
      </c>
      <c r="I137" s="18">
        <f t="shared" si="18"/>
        <v>90</v>
      </c>
      <c r="J137" s="18">
        <f t="shared" si="19"/>
        <v>36</v>
      </c>
      <c r="K137" s="18" t="e">
        <f t="shared" si="20"/>
        <v>#DIV/0!</v>
      </c>
      <c r="L137" s="19">
        <f t="shared" si="25"/>
        <v>360</v>
      </c>
      <c r="M137" s="20" t="e">
        <f t="shared" si="21"/>
        <v>#DIV/0!</v>
      </c>
      <c r="N137" s="17" t="e">
        <f t="shared" si="27"/>
        <v>#DIV/0!</v>
      </c>
    </row>
    <row r="138" spans="4:14" ht="18.75">
      <c r="D138" s="8" t="s">
        <v>141</v>
      </c>
      <c r="E138" s="9"/>
      <c r="F138" s="9"/>
      <c r="G138" s="14" t="e">
        <f t="shared" si="26"/>
        <v>#DIV/0!</v>
      </c>
      <c r="H138" s="18" t="e">
        <f t="shared" si="24"/>
        <v>#DIV/0!</v>
      </c>
      <c r="I138" s="18">
        <f t="shared" si="18"/>
        <v>90</v>
      </c>
      <c r="J138" s="18">
        <f t="shared" si="19"/>
        <v>36</v>
      </c>
      <c r="K138" s="18" t="e">
        <f t="shared" si="20"/>
        <v>#DIV/0!</v>
      </c>
      <c r="L138" s="19">
        <f t="shared" si="25"/>
        <v>360</v>
      </c>
      <c r="M138" s="20" t="e">
        <f t="shared" si="21"/>
        <v>#DIV/0!</v>
      </c>
      <c r="N138" s="17" t="e">
        <f t="shared" si="27"/>
        <v>#DIV/0!</v>
      </c>
    </row>
    <row r="139" spans="4:14" ht="18.75">
      <c r="D139" s="8" t="s">
        <v>142</v>
      </c>
      <c r="E139" s="9"/>
      <c r="F139" s="9"/>
      <c r="G139" s="14" t="e">
        <f t="shared" si="26"/>
        <v>#DIV/0!</v>
      </c>
      <c r="H139" s="18" t="e">
        <f t="shared" si="24"/>
        <v>#DIV/0!</v>
      </c>
      <c r="I139" s="18">
        <f t="shared" si="18"/>
        <v>90</v>
      </c>
      <c r="J139" s="18">
        <f t="shared" si="19"/>
        <v>36</v>
      </c>
      <c r="K139" s="18" t="e">
        <f t="shared" si="20"/>
        <v>#DIV/0!</v>
      </c>
      <c r="L139" s="19">
        <f t="shared" si="25"/>
        <v>360</v>
      </c>
      <c r="M139" s="20" t="e">
        <f t="shared" si="21"/>
        <v>#DIV/0!</v>
      </c>
      <c r="N139" s="17" t="e">
        <f t="shared" si="27"/>
        <v>#DIV/0!</v>
      </c>
    </row>
    <row r="140" spans="4:14" ht="18.75">
      <c r="D140" s="8" t="s">
        <v>143</v>
      </c>
      <c r="E140" s="9"/>
      <c r="F140" s="9"/>
      <c r="G140" s="14" t="e">
        <f t="shared" si="26"/>
        <v>#DIV/0!</v>
      </c>
      <c r="H140" s="18" t="e">
        <f t="shared" si="24"/>
        <v>#DIV/0!</v>
      </c>
      <c r="I140" s="18">
        <f t="shared" si="18"/>
        <v>90</v>
      </c>
      <c r="J140" s="18">
        <f t="shared" si="19"/>
        <v>36</v>
      </c>
      <c r="K140" s="18" t="e">
        <f t="shared" si="20"/>
        <v>#DIV/0!</v>
      </c>
      <c r="L140" s="19">
        <f t="shared" si="25"/>
        <v>360</v>
      </c>
      <c r="M140" s="20" t="e">
        <f t="shared" si="21"/>
        <v>#DIV/0!</v>
      </c>
      <c r="N140" s="17" t="e">
        <f t="shared" si="27"/>
        <v>#DIV/0!</v>
      </c>
    </row>
    <row r="141" spans="4:14" ht="18.75">
      <c r="D141" s="8" t="s">
        <v>144</v>
      </c>
      <c r="E141" s="9"/>
      <c r="F141" s="9"/>
      <c r="G141" s="14" t="e">
        <f t="shared" si="26"/>
        <v>#DIV/0!</v>
      </c>
      <c r="H141" s="18" t="e">
        <f t="shared" si="24"/>
        <v>#DIV/0!</v>
      </c>
      <c r="I141" s="18">
        <f t="shared" si="18"/>
        <v>90</v>
      </c>
      <c r="J141" s="18">
        <f t="shared" si="19"/>
        <v>36</v>
      </c>
      <c r="K141" s="18" t="e">
        <f t="shared" si="20"/>
        <v>#DIV/0!</v>
      </c>
      <c r="L141" s="19">
        <f t="shared" si="25"/>
        <v>360</v>
      </c>
      <c r="M141" s="20" t="e">
        <f t="shared" si="21"/>
        <v>#DIV/0!</v>
      </c>
      <c r="N141" s="17" t="e">
        <f t="shared" si="27"/>
        <v>#DIV/0!</v>
      </c>
    </row>
    <row r="142" spans="4:14" ht="18.75">
      <c r="D142" s="8" t="s">
        <v>145</v>
      </c>
      <c r="E142" s="9"/>
      <c r="F142" s="9"/>
      <c r="G142" s="14" t="e">
        <f t="shared" si="26"/>
        <v>#DIV/0!</v>
      </c>
      <c r="H142" s="18" t="e">
        <f t="shared" si="24"/>
        <v>#DIV/0!</v>
      </c>
      <c r="I142" s="18">
        <f t="shared" si="18"/>
        <v>90</v>
      </c>
      <c r="J142" s="18">
        <f t="shared" si="19"/>
        <v>36</v>
      </c>
      <c r="K142" s="18" t="e">
        <f t="shared" si="20"/>
        <v>#DIV/0!</v>
      </c>
      <c r="L142" s="19">
        <f t="shared" si="25"/>
        <v>360</v>
      </c>
      <c r="M142" s="20" t="e">
        <f t="shared" si="21"/>
        <v>#DIV/0!</v>
      </c>
      <c r="N142" s="17" t="e">
        <f t="shared" si="27"/>
        <v>#DIV/0!</v>
      </c>
    </row>
    <row r="143" spans="4:14" ht="18.75">
      <c r="D143" s="8" t="s">
        <v>146</v>
      </c>
      <c r="E143" s="9"/>
      <c r="F143" s="9"/>
      <c r="G143" s="14" t="e">
        <f t="shared" si="26"/>
        <v>#DIV/0!</v>
      </c>
      <c r="H143" s="18" t="e">
        <f t="shared" si="24"/>
        <v>#DIV/0!</v>
      </c>
      <c r="I143" s="18">
        <f t="shared" si="18"/>
        <v>90</v>
      </c>
      <c r="J143" s="18">
        <f t="shared" si="19"/>
        <v>36</v>
      </c>
      <c r="K143" s="18" t="e">
        <f t="shared" si="20"/>
        <v>#DIV/0!</v>
      </c>
      <c r="L143" s="19">
        <f t="shared" si="25"/>
        <v>360</v>
      </c>
      <c r="M143" s="20" t="e">
        <f t="shared" si="21"/>
        <v>#DIV/0!</v>
      </c>
      <c r="N143" s="17" t="e">
        <f t="shared" si="27"/>
        <v>#DIV/0!</v>
      </c>
    </row>
    <row r="144" spans="4:14" ht="18.75">
      <c r="D144" s="8" t="s">
        <v>147</v>
      </c>
      <c r="E144" s="9"/>
      <c r="F144" s="9"/>
      <c r="G144" s="14" t="e">
        <f t="shared" si="26"/>
        <v>#DIV/0!</v>
      </c>
      <c r="H144" s="18" t="e">
        <f t="shared" si="24"/>
        <v>#DIV/0!</v>
      </c>
      <c r="I144" s="18">
        <f t="shared" si="18"/>
        <v>90</v>
      </c>
      <c r="J144" s="18">
        <f t="shared" si="19"/>
        <v>36</v>
      </c>
      <c r="K144" s="18" t="e">
        <f t="shared" si="20"/>
        <v>#DIV/0!</v>
      </c>
      <c r="L144" s="19">
        <f t="shared" si="25"/>
        <v>360</v>
      </c>
      <c r="M144" s="20" t="e">
        <f t="shared" si="21"/>
        <v>#DIV/0!</v>
      </c>
      <c r="N144" s="17" t="e">
        <f t="shared" si="27"/>
        <v>#DIV/0!</v>
      </c>
    </row>
    <row r="145" spans="4:14" ht="18.75">
      <c r="D145" s="8" t="s">
        <v>148</v>
      </c>
      <c r="E145" s="9"/>
      <c r="F145" s="9"/>
      <c r="G145" s="14" t="e">
        <f t="shared" si="26"/>
        <v>#DIV/0!</v>
      </c>
      <c r="H145" s="18" t="e">
        <f t="shared" si="24"/>
        <v>#DIV/0!</v>
      </c>
      <c r="I145" s="18">
        <f aca="true" t="shared" si="28" ref="I145:I189">+L145*0.25</f>
        <v>90</v>
      </c>
      <c r="J145" s="18">
        <f aca="true" t="shared" si="29" ref="J145:J189">+L145*0.1</f>
        <v>36</v>
      </c>
      <c r="K145" s="18" t="e">
        <f aca="true" t="shared" si="30" ref="K145:K189">+L145-(J145+I145+H145)</f>
        <v>#DIV/0!</v>
      </c>
      <c r="L145" s="19">
        <f t="shared" si="25"/>
        <v>360</v>
      </c>
      <c r="M145" s="20" t="e">
        <f aca="true" t="shared" si="31" ref="M145:M189">IF(K145&gt;=0,"OK","WARNING")</f>
        <v>#DIV/0!</v>
      </c>
      <c r="N145" s="17" t="e">
        <f t="shared" si="27"/>
        <v>#DIV/0!</v>
      </c>
    </row>
    <row r="146" spans="4:14" ht="18.75">
      <c r="D146" s="8" t="s">
        <v>149</v>
      </c>
      <c r="E146" s="9"/>
      <c r="F146" s="9"/>
      <c r="G146" s="14" t="e">
        <f t="shared" si="26"/>
        <v>#DIV/0!</v>
      </c>
      <c r="H146" s="18" t="e">
        <f t="shared" si="24"/>
        <v>#DIV/0!</v>
      </c>
      <c r="I146" s="18">
        <f t="shared" si="28"/>
        <v>90</v>
      </c>
      <c r="J146" s="18">
        <f t="shared" si="29"/>
        <v>36</v>
      </c>
      <c r="K146" s="18" t="e">
        <f t="shared" si="30"/>
        <v>#DIV/0!</v>
      </c>
      <c r="L146" s="19">
        <f t="shared" si="25"/>
        <v>360</v>
      </c>
      <c r="M146" s="20" t="e">
        <f t="shared" si="31"/>
        <v>#DIV/0!</v>
      </c>
      <c r="N146" s="17" t="e">
        <f t="shared" si="27"/>
        <v>#DIV/0!</v>
      </c>
    </row>
    <row r="147" spans="4:14" ht="18.75">
      <c r="D147" s="8" t="s">
        <v>150</v>
      </c>
      <c r="E147" s="9"/>
      <c r="F147" s="9"/>
      <c r="G147" s="14" t="e">
        <f t="shared" si="26"/>
        <v>#DIV/0!</v>
      </c>
      <c r="H147" s="18" t="e">
        <f t="shared" si="24"/>
        <v>#DIV/0!</v>
      </c>
      <c r="I147" s="18">
        <f t="shared" si="28"/>
        <v>90</v>
      </c>
      <c r="J147" s="18">
        <f t="shared" si="29"/>
        <v>36</v>
      </c>
      <c r="K147" s="18" t="e">
        <f t="shared" si="30"/>
        <v>#DIV/0!</v>
      </c>
      <c r="L147" s="19">
        <f t="shared" si="25"/>
        <v>360</v>
      </c>
      <c r="M147" s="20" t="e">
        <f t="shared" si="31"/>
        <v>#DIV/0!</v>
      </c>
      <c r="N147" s="17" t="e">
        <f t="shared" si="27"/>
        <v>#DIV/0!</v>
      </c>
    </row>
    <row r="148" spans="4:14" ht="18.75">
      <c r="D148" s="8" t="s">
        <v>151</v>
      </c>
      <c r="E148" s="9"/>
      <c r="F148" s="9"/>
      <c r="G148" s="14" t="e">
        <f t="shared" si="26"/>
        <v>#DIV/0!</v>
      </c>
      <c r="H148" s="18" t="e">
        <f t="shared" si="24"/>
        <v>#DIV/0!</v>
      </c>
      <c r="I148" s="18">
        <f t="shared" si="28"/>
        <v>90</v>
      </c>
      <c r="J148" s="18">
        <f t="shared" si="29"/>
        <v>36</v>
      </c>
      <c r="K148" s="18" t="e">
        <f t="shared" si="30"/>
        <v>#DIV/0!</v>
      </c>
      <c r="L148" s="19">
        <f t="shared" si="25"/>
        <v>360</v>
      </c>
      <c r="M148" s="20" t="e">
        <f t="shared" si="31"/>
        <v>#DIV/0!</v>
      </c>
      <c r="N148" s="17" t="e">
        <f t="shared" si="27"/>
        <v>#DIV/0!</v>
      </c>
    </row>
    <row r="149" spans="4:14" ht="18.75">
      <c r="D149" s="8" t="s">
        <v>152</v>
      </c>
      <c r="E149" s="9"/>
      <c r="F149" s="9"/>
      <c r="G149" s="14" t="e">
        <f t="shared" si="26"/>
        <v>#DIV/0!</v>
      </c>
      <c r="H149" s="18" t="e">
        <f t="shared" si="24"/>
        <v>#DIV/0!</v>
      </c>
      <c r="I149" s="18">
        <f t="shared" si="28"/>
        <v>90</v>
      </c>
      <c r="J149" s="18">
        <f t="shared" si="29"/>
        <v>36</v>
      </c>
      <c r="K149" s="18" t="e">
        <f t="shared" si="30"/>
        <v>#DIV/0!</v>
      </c>
      <c r="L149" s="19">
        <f t="shared" si="25"/>
        <v>360</v>
      </c>
      <c r="M149" s="20" t="e">
        <f t="shared" si="31"/>
        <v>#DIV/0!</v>
      </c>
      <c r="N149" s="17" t="e">
        <f t="shared" si="27"/>
        <v>#DIV/0!</v>
      </c>
    </row>
    <row r="150" spans="4:14" ht="18.75">
      <c r="D150" s="8" t="s">
        <v>153</v>
      </c>
      <c r="E150" s="9"/>
      <c r="F150" s="9"/>
      <c r="G150" s="14" t="e">
        <f t="shared" si="26"/>
        <v>#DIV/0!</v>
      </c>
      <c r="H150" s="18" t="e">
        <f t="shared" si="24"/>
        <v>#DIV/0!</v>
      </c>
      <c r="I150" s="18">
        <f t="shared" si="28"/>
        <v>90</v>
      </c>
      <c r="J150" s="18">
        <f t="shared" si="29"/>
        <v>36</v>
      </c>
      <c r="K150" s="18" t="e">
        <f t="shared" si="30"/>
        <v>#DIV/0!</v>
      </c>
      <c r="L150" s="19">
        <f t="shared" si="25"/>
        <v>360</v>
      </c>
      <c r="M150" s="20" t="e">
        <f t="shared" si="31"/>
        <v>#DIV/0!</v>
      </c>
      <c r="N150" s="17" t="e">
        <f t="shared" si="27"/>
        <v>#DIV/0!</v>
      </c>
    </row>
    <row r="151" spans="4:14" ht="18.75">
      <c r="D151" s="8" t="s">
        <v>154</v>
      </c>
      <c r="E151" s="9"/>
      <c r="F151" s="9"/>
      <c r="G151" s="14" t="e">
        <f t="shared" si="26"/>
        <v>#DIV/0!</v>
      </c>
      <c r="H151" s="18" t="e">
        <f t="shared" si="24"/>
        <v>#DIV/0!</v>
      </c>
      <c r="I151" s="18">
        <f t="shared" si="28"/>
        <v>90</v>
      </c>
      <c r="J151" s="18">
        <f t="shared" si="29"/>
        <v>36</v>
      </c>
      <c r="K151" s="18" t="e">
        <f t="shared" si="30"/>
        <v>#DIV/0!</v>
      </c>
      <c r="L151" s="19">
        <f t="shared" si="25"/>
        <v>360</v>
      </c>
      <c r="M151" s="20" t="e">
        <f t="shared" si="31"/>
        <v>#DIV/0!</v>
      </c>
      <c r="N151" s="17" t="e">
        <f t="shared" si="27"/>
        <v>#DIV/0!</v>
      </c>
    </row>
    <row r="152" spans="4:14" ht="18.75">
      <c r="D152" s="8" t="s">
        <v>155</v>
      </c>
      <c r="E152" s="9"/>
      <c r="F152" s="9"/>
      <c r="G152" s="14" t="e">
        <f t="shared" si="26"/>
        <v>#DIV/0!</v>
      </c>
      <c r="H152" s="18" t="e">
        <f t="shared" si="24"/>
        <v>#DIV/0!</v>
      </c>
      <c r="I152" s="18">
        <f t="shared" si="28"/>
        <v>90</v>
      </c>
      <c r="J152" s="18">
        <f t="shared" si="29"/>
        <v>36</v>
      </c>
      <c r="K152" s="18" t="e">
        <f t="shared" si="30"/>
        <v>#DIV/0!</v>
      </c>
      <c r="L152" s="19">
        <f t="shared" si="25"/>
        <v>360</v>
      </c>
      <c r="M152" s="20" t="e">
        <f t="shared" si="31"/>
        <v>#DIV/0!</v>
      </c>
      <c r="N152" s="17" t="e">
        <f t="shared" si="27"/>
        <v>#DIV/0!</v>
      </c>
    </row>
    <row r="153" spans="4:14" ht="18.75">
      <c r="D153" s="8" t="s">
        <v>156</v>
      </c>
      <c r="E153" s="9"/>
      <c r="F153" s="9"/>
      <c r="G153" s="14" t="e">
        <f t="shared" si="26"/>
        <v>#DIV/0!</v>
      </c>
      <c r="H153" s="18" t="e">
        <f t="shared" si="24"/>
        <v>#DIV/0!</v>
      </c>
      <c r="I153" s="18">
        <f t="shared" si="28"/>
        <v>90</v>
      </c>
      <c r="J153" s="18">
        <f t="shared" si="29"/>
        <v>36</v>
      </c>
      <c r="K153" s="18" t="e">
        <f t="shared" si="30"/>
        <v>#DIV/0!</v>
      </c>
      <c r="L153" s="19">
        <f t="shared" si="25"/>
        <v>360</v>
      </c>
      <c r="M153" s="20" t="e">
        <f t="shared" si="31"/>
        <v>#DIV/0!</v>
      </c>
      <c r="N153" s="17" t="e">
        <f t="shared" si="27"/>
        <v>#DIV/0!</v>
      </c>
    </row>
    <row r="154" spans="4:14" ht="18.75">
      <c r="D154" s="8" t="s">
        <v>157</v>
      </c>
      <c r="E154" s="9"/>
      <c r="F154" s="9"/>
      <c r="G154" s="14" t="e">
        <f t="shared" si="26"/>
        <v>#DIV/0!</v>
      </c>
      <c r="H154" s="18" t="e">
        <f t="shared" si="24"/>
        <v>#DIV/0!</v>
      </c>
      <c r="I154" s="18">
        <f t="shared" si="28"/>
        <v>90</v>
      </c>
      <c r="J154" s="18">
        <f t="shared" si="29"/>
        <v>36</v>
      </c>
      <c r="K154" s="18" t="e">
        <f t="shared" si="30"/>
        <v>#DIV/0!</v>
      </c>
      <c r="L154" s="19">
        <f t="shared" si="25"/>
        <v>360</v>
      </c>
      <c r="M154" s="20" t="e">
        <f t="shared" si="31"/>
        <v>#DIV/0!</v>
      </c>
      <c r="N154" s="17" t="e">
        <f t="shared" si="27"/>
        <v>#DIV/0!</v>
      </c>
    </row>
    <row r="155" spans="4:14" ht="18.75">
      <c r="D155" s="8" t="s">
        <v>158</v>
      </c>
      <c r="E155" s="9"/>
      <c r="F155" s="9"/>
      <c r="G155" s="14" t="e">
        <f t="shared" si="26"/>
        <v>#DIV/0!</v>
      </c>
      <c r="H155" s="18" t="e">
        <f t="shared" si="24"/>
        <v>#DIV/0!</v>
      </c>
      <c r="I155" s="18">
        <f t="shared" si="28"/>
        <v>90</v>
      </c>
      <c r="J155" s="18">
        <f t="shared" si="29"/>
        <v>36</v>
      </c>
      <c r="K155" s="18" t="e">
        <f t="shared" si="30"/>
        <v>#DIV/0!</v>
      </c>
      <c r="L155" s="19">
        <f t="shared" si="25"/>
        <v>360</v>
      </c>
      <c r="M155" s="20" t="e">
        <f t="shared" si="31"/>
        <v>#DIV/0!</v>
      </c>
      <c r="N155" s="17" t="e">
        <f t="shared" si="27"/>
        <v>#DIV/0!</v>
      </c>
    </row>
    <row r="156" spans="4:14" ht="18.75">
      <c r="D156" s="8" t="s">
        <v>159</v>
      </c>
      <c r="E156" s="9"/>
      <c r="F156" s="9"/>
      <c r="G156" s="14" t="e">
        <f t="shared" si="26"/>
        <v>#DIV/0!</v>
      </c>
      <c r="H156" s="18" t="e">
        <f t="shared" si="24"/>
        <v>#DIV/0!</v>
      </c>
      <c r="I156" s="18">
        <f t="shared" si="28"/>
        <v>90</v>
      </c>
      <c r="J156" s="18">
        <f t="shared" si="29"/>
        <v>36</v>
      </c>
      <c r="K156" s="18" t="e">
        <f t="shared" si="30"/>
        <v>#DIV/0!</v>
      </c>
      <c r="L156" s="19">
        <f t="shared" si="25"/>
        <v>360</v>
      </c>
      <c r="M156" s="20" t="e">
        <f t="shared" si="31"/>
        <v>#DIV/0!</v>
      </c>
      <c r="N156" s="17" t="e">
        <f t="shared" si="27"/>
        <v>#DIV/0!</v>
      </c>
    </row>
    <row r="157" spans="4:14" ht="18.75">
      <c r="D157" s="8" t="s">
        <v>160</v>
      </c>
      <c r="E157" s="9"/>
      <c r="F157" s="9"/>
      <c r="G157" s="14" t="e">
        <f t="shared" si="26"/>
        <v>#DIV/0!</v>
      </c>
      <c r="H157" s="18" t="e">
        <f t="shared" si="24"/>
        <v>#DIV/0!</v>
      </c>
      <c r="I157" s="18">
        <f t="shared" si="28"/>
        <v>90</v>
      </c>
      <c r="J157" s="18">
        <f t="shared" si="29"/>
        <v>36</v>
      </c>
      <c r="K157" s="18" t="e">
        <f t="shared" si="30"/>
        <v>#DIV/0!</v>
      </c>
      <c r="L157" s="19">
        <f t="shared" si="25"/>
        <v>360</v>
      </c>
      <c r="M157" s="20" t="e">
        <f t="shared" si="31"/>
        <v>#DIV/0!</v>
      </c>
      <c r="N157" s="17" t="e">
        <f t="shared" si="27"/>
        <v>#DIV/0!</v>
      </c>
    </row>
    <row r="158" spans="4:14" ht="18.75">
      <c r="D158" s="8" t="s">
        <v>161</v>
      </c>
      <c r="E158" s="9"/>
      <c r="F158" s="9"/>
      <c r="G158" s="14" t="e">
        <f t="shared" si="26"/>
        <v>#DIV/0!</v>
      </c>
      <c r="H158" s="18" t="e">
        <f t="shared" si="24"/>
        <v>#DIV/0!</v>
      </c>
      <c r="I158" s="18">
        <f t="shared" si="28"/>
        <v>90</v>
      </c>
      <c r="J158" s="18">
        <f t="shared" si="29"/>
        <v>36</v>
      </c>
      <c r="K158" s="18" t="e">
        <f t="shared" si="30"/>
        <v>#DIV/0!</v>
      </c>
      <c r="L158" s="19">
        <f t="shared" si="25"/>
        <v>360</v>
      </c>
      <c r="M158" s="20" t="e">
        <f t="shared" si="31"/>
        <v>#DIV/0!</v>
      </c>
      <c r="N158" s="17" t="e">
        <f t="shared" si="27"/>
        <v>#DIV/0!</v>
      </c>
    </row>
    <row r="159" spans="4:14" ht="18.75">
      <c r="D159" s="8" t="s">
        <v>162</v>
      </c>
      <c r="E159" s="9"/>
      <c r="F159" s="9"/>
      <c r="G159" s="14" t="e">
        <f t="shared" si="26"/>
        <v>#DIV/0!</v>
      </c>
      <c r="H159" s="18" t="e">
        <f t="shared" si="24"/>
        <v>#DIV/0!</v>
      </c>
      <c r="I159" s="18">
        <f t="shared" si="28"/>
        <v>90</v>
      </c>
      <c r="J159" s="18">
        <f t="shared" si="29"/>
        <v>36</v>
      </c>
      <c r="K159" s="18" t="e">
        <f t="shared" si="30"/>
        <v>#DIV/0!</v>
      </c>
      <c r="L159" s="19">
        <f t="shared" si="25"/>
        <v>360</v>
      </c>
      <c r="M159" s="20" t="e">
        <f t="shared" si="31"/>
        <v>#DIV/0!</v>
      </c>
      <c r="N159" s="17" t="e">
        <f t="shared" si="27"/>
        <v>#DIV/0!</v>
      </c>
    </row>
    <row r="160" spans="4:14" ht="18.75">
      <c r="D160" s="8" t="s">
        <v>163</v>
      </c>
      <c r="E160" s="9"/>
      <c r="F160" s="9"/>
      <c r="G160" s="14" t="e">
        <f t="shared" si="26"/>
        <v>#DIV/0!</v>
      </c>
      <c r="H160" s="18" t="e">
        <f t="shared" si="24"/>
        <v>#DIV/0!</v>
      </c>
      <c r="I160" s="18">
        <f t="shared" si="28"/>
        <v>90</v>
      </c>
      <c r="J160" s="18">
        <f t="shared" si="29"/>
        <v>36</v>
      </c>
      <c r="K160" s="18" t="e">
        <f t="shared" si="30"/>
        <v>#DIV/0!</v>
      </c>
      <c r="L160" s="19">
        <f t="shared" si="25"/>
        <v>360</v>
      </c>
      <c r="M160" s="20" t="e">
        <f t="shared" si="31"/>
        <v>#DIV/0!</v>
      </c>
      <c r="N160" s="17" t="e">
        <f t="shared" si="27"/>
        <v>#DIV/0!</v>
      </c>
    </row>
    <row r="161" spans="4:14" ht="18.75">
      <c r="D161" s="8" t="s">
        <v>164</v>
      </c>
      <c r="E161" s="9"/>
      <c r="F161" s="9"/>
      <c r="G161" s="14" t="e">
        <f t="shared" si="26"/>
        <v>#DIV/0!</v>
      </c>
      <c r="H161" s="18" t="e">
        <f t="shared" si="24"/>
        <v>#DIV/0!</v>
      </c>
      <c r="I161" s="18">
        <f t="shared" si="28"/>
        <v>90</v>
      </c>
      <c r="J161" s="18">
        <f t="shared" si="29"/>
        <v>36</v>
      </c>
      <c r="K161" s="18" t="e">
        <f t="shared" si="30"/>
        <v>#DIV/0!</v>
      </c>
      <c r="L161" s="19">
        <f t="shared" si="25"/>
        <v>360</v>
      </c>
      <c r="M161" s="20" t="e">
        <f t="shared" si="31"/>
        <v>#DIV/0!</v>
      </c>
      <c r="N161" s="17" t="e">
        <f t="shared" si="27"/>
        <v>#DIV/0!</v>
      </c>
    </row>
    <row r="162" spans="4:14" ht="18.75">
      <c r="D162" s="8" t="s">
        <v>165</v>
      </c>
      <c r="E162" s="9"/>
      <c r="F162" s="9"/>
      <c r="G162" s="14" t="e">
        <f t="shared" si="26"/>
        <v>#DIV/0!</v>
      </c>
      <c r="H162" s="18" t="e">
        <f aca="true" t="shared" si="32" ref="H162:H189">+G162*$B$1*$B$2</f>
        <v>#DIV/0!</v>
      </c>
      <c r="I162" s="18">
        <f t="shared" si="28"/>
        <v>90</v>
      </c>
      <c r="J162" s="18">
        <f t="shared" si="29"/>
        <v>36</v>
      </c>
      <c r="K162" s="18" t="e">
        <f t="shared" si="30"/>
        <v>#DIV/0!</v>
      </c>
      <c r="L162" s="19">
        <f aca="true" t="shared" si="33" ref="L162:L189">+$B$4*$B$2*$B$1</f>
        <v>360</v>
      </c>
      <c r="M162" s="20" t="e">
        <f t="shared" si="31"/>
        <v>#DIV/0!</v>
      </c>
      <c r="N162" s="17" t="e">
        <f t="shared" si="27"/>
        <v>#DIV/0!</v>
      </c>
    </row>
    <row r="163" spans="4:14" ht="18.75">
      <c r="D163" s="8" t="s">
        <v>166</v>
      </c>
      <c r="E163" s="9"/>
      <c r="F163" s="9"/>
      <c r="G163" s="14" t="e">
        <f t="shared" si="26"/>
        <v>#DIV/0!</v>
      </c>
      <c r="H163" s="18" t="e">
        <f t="shared" si="32"/>
        <v>#DIV/0!</v>
      </c>
      <c r="I163" s="18">
        <f t="shared" si="28"/>
        <v>90</v>
      </c>
      <c r="J163" s="18">
        <f t="shared" si="29"/>
        <v>36</v>
      </c>
      <c r="K163" s="18" t="e">
        <f t="shared" si="30"/>
        <v>#DIV/0!</v>
      </c>
      <c r="L163" s="19">
        <f t="shared" si="33"/>
        <v>360</v>
      </c>
      <c r="M163" s="20" t="e">
        <f t="shared" si="31"/>
        <v>#DIV/0!</v>
      </c>
      <c r="N163" s="17" t="e">
        <f t="shared" si="27"/>
        <v>#DIV/0!</v>
      </c>
    </row>
    <row r="164" spans="4:14" ht="18.75">
      <c r="D164" s="8" t="s">
        <v>167</v>
      </c>
      <c r="E164" s="9"/>
      <c r="F164" s="9"/>
      <c r="G164" s="14" t="e">
        <f t="shared" si="26"/>
        <v>#DIV/0!</v>
      </c>
      <c r="H164" s="18" t="e">
        <f t="shared" si="32"/>
        <v>#DIV/0!</v>
      </c>
      <c r="I164" s="18">
        <f t="shared" si="28"/>
        <v>90</v>
      </c>
      <c r="J164" s="18">
        <f t="shared" si="29"/>
        <v>36</v>
      </c>
      <c r="K164" s="18" t="e">
        <f t="shared" si="30"/>
        <v>#DIV/0!</v>
      </c>
      <c r="L164" s="19">
        <f t="shared" si="33"/>
        <v>360</v>
      </c>
      <c r="M164" s="20" t="e">
        <f t="shared" si="31"/>
        <v>#DIV/0!</v>
      </c>
      <c r="N164" s="17" t="e">
        <f t="shared" si="27"/>
        <v>#DIV/0!</v>
      </c>
    </row>
    <row r="165" spans="4:14" ht="18.75">
      <c r="D165" s="8" t="s">
        <v>168</v>
      </c>
      <c r="E165" s="9"/>
      <c r="F165" s="9"/>
      <c r="G165" s="14" t="e">
        <f t="shared" si="26"/>
        <v>#DIV/0!</v>
      </c>
      <c r="H165" s="18" t="e">
        <f t="shared" si="32"/>
        <v>#DIV/0!</v>
      </c>
      <c r="I165" s="18">
        <f t="shared" si="28"/>
        <v>90</v>
      </c>
      <c r="J165" s="18">
        <f t="shared" si="29"/>
        <v>36</v>
      </c>
      <c r="K165" s="18" t="e">
        <f t="shared" si="30"/>
        <v>#DIV/0!</v>
      </c>
      <c r="L165" s="19">
        <f t="shared" si="33"/>
        <v>360</v>
      </c>
      <c r="M165" s="20" t="e">
        <f t="shared" si="31"/>
        <v>#DIV/0!</v>
      </c>
      <c r="N165" s="17" t="e">
        <f t="shared" si="27"/>
        <v>#DIV/0!</v>
      </c>
    </row>
    <row r="166" spans="4:14" ht="18.75">
      <c r="D166" s="8" t="s">
        <v>169</v>
      </c>
      <c r="E166" s="9"/>
      <c r="F166" s="9"/>
      <c r="G166" s="14" t="e">
        <f t="shared" si="26"/>
        <v>#DIV/0!</v>
      </c>
      <c r="H166" s="18" t="e">
        <f t="shared" si="32"/>
        <v>#DIV/0!</v>
      </c>
      <c r="I166" s="18">
        <f t="shared" si="28"/>
        <v>90</v>
      </c>
      <c r="J166" s="18">
        <f t="shared" si="29"/>
        <v>36</v>
      </c>
      <c r="K166" s="18" t="e">
        <f t="shared" si="30"/>
        <v>#DIV/0!</v>
      </c>
      <c r="L166" s="19">
        <f t="shared" si="33"/>
        <v>360</v>
      </c>
      <c r="M166" s="20" t="e">
        <f t="shared" si="31"/>
        <v>#DIV/0!</v>
      </c>
      <c r="N166" s="17" t="e">
        <f t="shared" si="27"/>
        <v>#DIV/0!</v>
      </c>
    </row>
    <row r="167" spans="4:14" ht="18.75">
      <c r="D167" s="8" t="s">
        <v>170</v>
      </c>
      <c r="E167" s="9"/>
      <c r="F167" s="9"/>
      <c r="G167" s="14" t="e">
        <f t="shared" si="26"/>
        <v>#DIV/0!</v>
      </c>
      <c r="H167" s="18" t="e">
        <f t="shared" si="32"/>
        <v>#DIV/0!</v>
      </c>
      <c r="I167" s="18">
        <f t="shared" si="28"/>
        <v>90</v>
      </c>
      <c r="J167" s="18">
        <f t="shared" si="29"/>
        <v>36</v>
      </c>
      <c r="K167" s="18" t="e">
        <f t="shared" si="30"/>
        <v>#DIV/0!</v>
      </c>
      <c r="L167" s="19">
        <f t="shared" si="33"/>
        <v>360</v>
      </c>
      <c r="M167" s="20" t="e">
        <f t="shared" si="31"/>
        <v>#DIV/0!</v>
      </c>
      <c r="N167" s="17" t="e">
        <f t="shared" si="27"/>
        <v>#DIV/0!</v>
      </c>
    </row>
    <row r="168" spans="4:14" ht="18.75">
      <c r="D168" s="8" t="s">
        <v>171</v>
      </c>
      <c r="E168" s="9"/>
      <c r="F168" s="9"/>
      <c r="G168" s="14" t="e">
        <f t="shared" si="26"/>
        <v>#DIV/0!</v>
      </c>
      <c r="H168" s="18" t="e">
        <f t="shared" si="32"/>
        <v>#DIV/0!</v>
      </c>
      <c r="I168" s="18">
        <f t="shared" si="28"/>
        <v>90</v>
      </c>
      <c r="J168" s="18">
        <f t="shared" si="29"/>
        <v>36</v>
      </c>
      <c r="K168" s="18" t="e">
        <f t="shared" si="30"/>
        <v>#DIV/0!</v>
      </c>
      <c r="L168" s="19">
        <f t="shared" si="33"/>
        <v>360</v>
      </c>
      <c r="M168" s="20" t="e">
        <f t="shared" si="31"/>
        <v>#DIV/0!</v>
      </c>
      <c r="N168" s="17" t="e">
        <f t="shared" si="27"/>
        <v>#DIV/0!</v>
      </c>
    </row>
    <row r="169" spans="4:14" ht="18.75">
      <c r="D169" s="8" t="s">
        <v>172</v>
      </c>
      <c r="E169" s="9"/>
      <c r="F169" s="9"/>
      <c r="G169" s="14" t="e">
        <f t="shared" si="26"/>
        <v>#DIV/0!</v>
      </c>
      <c r="H169" s="18" t="e">
        <f t="shared" si="32"/>
        <v>#DIV/0!</v>
      </c>
      <c r="I169" s="18">
        <f t="shared" si="28"/>
        <v>90</v>
      </c>
      <c r="J169" s="18">
        <f t="shared" si="29"/>
        <v>36</v>
      </c>
      <c r="K169" s="18" t="e">
        <f t="shared" si="30"/>
        <v>#DIV/0!</v>
      </c>
      <c r="L169" s="19">
        <f t="shared" si="33"/>
        <v>360</v>
      </c>
      <c r="M169" s="20" t="e">
        <f t="shared" si="31"/>
        <v>#DIV/0!</v>
      </c>
      <c r="N169" s="17" t="e">
        <f t="shared" si="27"/>
        <v>#DIV/0!</v>
      </c>
    </row>
    <row r="170" spans="4:14" ht="18.75">
      <c r="D170" s="8" t="s">
        <v>173</v>
      </c>
      <c r="E170" s="9"/>
      <c r="F170" s="9"/>
      <c r="G170" s="14" t="e">
        <f t="shared" si="26"/>
        <v>#DIV/0!</v>
      </c>
      <c r="H170" s="18" t="e">
        <f t="shared" si="32"/>
        <v>#DIV/0!</v>
      </c>
      <c r="I170" s="18">
        <f t="shared" si="28"/>
        <v>90</v>
      </c>
      <c r="J170" s="18">
        <f t="shared" si="29"/>
        <v>36</v>
      </c>
      <c r="K170" s="18" t="e">
        <f t="shared" si="30"/>
        <v>#DIV/0!</v>
      </c>
      <c r="L170" s="19">
        <f t="shared" si="33"/>
        <v>360</v>
      </c>
      <c r="M170" s="20" t="e">
        <f t="shared" si="31"/>
        <v>#DIV/0!</v>
      </c>
      <c r="N170" s="17" t="e">
        <f t="shared" si="27"/>
        <v>#DIV/0!</v>
      </c>
    </row>
    <row r="171" spans="4:14" ht="18.75">
      <c r="D171" s="8" t="s">
        <v>174</v>
      </c>
      <c r="E171" s="9"/>
      <c r="F171" s="9"/>
      <c r="G171" s="14" t="e">
        <f t="shared" si="26"/>
        <v>#DIV/0!</v>
      </c>
      <c r="H171" s="18" t="e">
        <f t="shared" si="32"/>
        <v>#DIV/0!</v>
      </c>
      <c r="I171" s="18">
        <f t="shared" si="28"/>
        <v>90</v>
      </c>
      <c r="J171" s="18">
        <f t="shared" si="29"/>
        <v>36</v>
      </c>
      <c r="K171" s="18" t="e">
        <f t="shared" si="30"/>
        <v>#DIV/0!</v>
      </c>
      <c r="L171" s="19">
        <f t="shared" si="33"/>
        <v>360</v>
      </c>
      <c r="M171" s="20" t="e">
        <f t="shared" si="31"/>
        <v>#DIV/0!</v>
      </c>
      <c r="N171" s="17" t="e">
        <f t="shared" si="27"/>
        <v>#DIV/0!</v>
      </c>
    </row>
    <row r="172" spans="4:14" ht="18.75">
      <c r="D172" s="8" t="s">
        <v>175</v>
      </c>
      <c r="E172" s="9"/>
      <c r="F172" s="9"/>
      <c r="G172" s="14" t="e">
        <f t="shared" si="26"/>
        <v>#DIV/0!</v>
      </c>
      <c r="H172" s="18" t="e">
        <f t="shared" si="32"/>
        <v>#DIV/0!</v>
      </c>
      <c r="I172" s="18">
        <f t="shared" si="28"/>
        <v>90</v>
      </c>
      <c r="J172" s="18">
        <f t="shared" si="29"/>
        <v>36</v>
      </c>
      <c r="K172" s="18" t="e">
        <f t="shared" si="30"/>
        <v>#DIV/0!</v>
      </c>
      <c r="L172" s="19">
        <f t="shared" si="33"/>
        <v>360</v>
      </c>
      <c r="M172" s="20" t="e">
        <f t="shared" si="31"/>
        <v>#DIV/0!</v>
      </c>
      <c r="N172" s="17" t="e">
        <f t="shared" si="27"/>
        <v>#DIV/0!</v>
      </c>
    </row>
    <row r="173" spans="4:14" ht="18.75">
      <c r="D173" s="8" t="s">
        <v>176</v>
      </c>
      <c r="E173" s="9"/>
      <c r="F173" s="9"/>
      <c r="G173" s="14" t="e">
        <f t="shared" si="26"/>
        <v>#DIV/0!</v>
      </c>
      <c r="H173" s="18" t="e">
        <f t="shared" si="32"/>
        <v>#DIV/0!</v>
      </c>
      <c r="I173" s="18">
        <f t="shared" si="28"/>
        <v>90</v>
      </c>
      <c r="J173" s="18">
        <f t="shared" si="29"/>
        <v>36</v>
      </c>
      <c r="K173" s="18" t="e">
        <f t="shared" si="30"/>
        <v>#DIV/0!</v>
      </c>
      <c r="L173" s="19">
        <f t="shared" si="33"/>
        <v>360</v>
      </c>
      <c r="M173" s="20" t="e">
        <f t="shared" si="31"/>
        <v>#DIV/0!</v>
      </c>
      <c r="N173" s="17" t="e">
        <f t="shared" si="27"/>
        <v>#DIV/0!</v>
      </c>
    </row>
    <row r="174" spans="4:14" ht="18.75">
      <c r="D174" s="8" t="s">
        <v>177</v>
      </c>
      <c r="E174" s="9"/>
      <c r="F174" s="9"/>
      <c r="G174" s="14" t="e">
        <f t="shared" si="26"/>
        <v>#DIV/0!</v>
      </c>
      <c r="H174" s="18" t="e">
        <f t="shared" si="32"/>
        <v>#DIV/0!</v>
      </c>
      <c r="I174" s="18">
        <f t="shared" si="28"/>
        <v>90</v>
      </c>
      <c r="J174" s="18">
        <f t="shared" si="29"/>
        <v>36</v>
      </c>
      <c r="K174" s="18" t="e">
        <f t="shared" si="30"/>
        <v>#DIV/0!</v>
      </c>
      <c r="L174" s="19">
        <f t="shared" si="33"/>
        <v>360</v>
      </c>
      <c r="M174" s="20" t="e">
        <f t="shared" si="31"/>
        <v>#DIV/0!</v>
      </c>
      <c r="N174" s="17" t="e">
        <f t="shared" si="27"/>
        <v>#DIV/0!</v>
      </c>
    </row>
    <row r="175" spans="4:14" ht="18.75">
      <c r="D175" s="8" t="s">
        <v>178</v>
      </c>
      <c r="E175" s="9"/>
      <c r="F175" s="9"/>
      <c r="G175" s="14" t="e">
        <f t="shared" si="26"/>
        <v>#DIV/0!</v>
      </c>
      <c r="H175" s="18" t="e">
        <f t="shared" si="32"/>
        <v>#DIV/0!</v>
      </c>
      <c r="I175" s="18">
        <f t="shared" si="28"/>
        <v>90</v>
      </c>
      <c r="J175" s="18">
        <f t="shared" si="29"/>
        <v>36</v>
      </c>
      <c r="K175" s="18" t="e">
        <f t="shared" si="30"/>
        <v>#DIV/0!</v>
      </c>
      <c r="L175" s="19">
        <f t="shared" si="33"/>
        <v>360</v>
      </c>
      <c r="M175" s="20" t="e">
        <f t="shared" si="31"/>
        <v>#DIV/0!</v>
      </c>
      <c r="N175" s="17" t="e">
        <f t="shared" si="27"/>
        <v>#DIV/0!</v>
      </c>
    </row>
    <row r="176" spans="4:14" ht="18.75">
      <c r="D176" s="8" t="s">
        <v>179</v>
      </c>
      <c r="E176" s="9"/>
      <c r="F176" s="9"/>
      <c r="G176" s="14" t="e">
        <f t="shared" si="26"/>
        <v>#DIV/0!</v>
      </c>
      <c r="H176" s="18" t="e">
        <f t="shared" si="32"/>
        <v>#DIV/0!</v>
      </c>
      <c r="I176" s="18">
        <f t="shared" si="28"/>
        <v>90</v>
      </c>
      <c r="J176" s="18">
        <f t="shared" si="29"/>
        <v>36</v>
      </c>
      <c r="K176" s="18" t="e">
        <f t="shared" si="30"/>
        <v>#DIV/0!</v>
      </c>
      <c r="L176" s="19">
        <f t="shared" si="33"/>
        <v>360</v>
      </c>
      <c r="M176" s="20" t="e">
        <f t="shared" si="31"/>
        <v>#DIV/0!</v>
      </c>
      <c r="N176" s="17" t="e">
        <f t="shared" si="27"/>
        <v>#DIV/0!</v>
      </c>
    </row>
    <row r="177" spans="4:14" ht="18.75">
      <c r="D177" s="8" t="s">
        <v>180</v>
      </c>
      <c r="E177" s="9"/>
      <c r="F177" s="9"/>
      <c r="G177" s="14" t="e">
        <f t="shared" si="26"/>
        <v>#DIV/0!</v>
      </c>
      <c r="H177" s="18" t="e">
        <f t="shared" si="32"/>
        <v>#DIV/0!</v>
      </c>
      <c r="I177" s="18">
        <f t="shared" si="28"/>
        <v>90</v>
      </c>
      <c r="J177" s="18">
        <f t="shared" si="29"/>
        <v>36</v>
      </c>
      <c r="K177" s="18" t="e">
        <f t="shared" si="30"/>
        <v>#DIV/0!</v>
      </c>
      <c r="L177" s="19">
        <f t="shared" si="33"/>
        <v>360</v>
      </c>
      <c r="M177" s="20" t="e">
        <f t="shared" si="31"/>
        <v>#DIV/0!</v>
      </c>
      <c r="N177" s="17" t="e">
        <f t="shared" si="27"/>
        <v>#DIV/0!</v>
      </c>
    </row>
    <row r="178" spans="4:14" ht="18.75">
      <c r="D178" s="8" t="s">
        <v>181</v>
      </c>
      <c r="E178" s="9"/>
      <c r="F178" s="9"/>
      <c r="G178" s="14" t="e">
        <f t="shared" si="26"/>
        <v>#DIV/0!</v>
      </c>
      <c r="H178" s="18" t="e">
        <f t="shared" si="32"/>
        <v>#DIV/0!</v>
      </c>
      <c r="I178" s="18">
        <f t="shared" si="28"/>
        <v>90</v>
      </c>
      <c r="J178" s="18">
        <f t="shared" si="29"/>
        <v>36</v>
      </c>
      <c r="K178" s="18" t="e">
        <f t="shared" si="30"/>
        <v>#DIV/0!</v>
      </c>
      <c r="L178" s="19">
        <f t="shared" si="33"/>
        <v>360</v>
      </c>
      <c r="M178" s="20" t="e">
        <f t="shared" si="31"/>
        <v>#DIV/0!</v>
      </c>
      <c r="N178" s="17" t="e">
        <f t="shared" si="27"/>
        <v>#DIV/0!</v>
      </c>
    </row>
    <row r="179" spans="4:14" ht="18.75">
      <c r="D179" s="8" t="s">
        <v>182</v>
      </c>
      <c r="E179" s="9"/>
      <c r="F179" s="9"/>
      <c r="G179" s="14" t="e">
        <f t="shared" si="26"/>
        <v>#DIV/0!</v>
      </c>
      <c r="H179" s="18" t="e">
        <f t="shared" si="32"/>
        <v>#DIV/0!</v>
      </c>
      <c r="I179" s="18">
        <f t="shared" si="28"/>
        <v>90</v>
      </c>
      <c r="J179" s="18">
        <f t="shared" si="29"/>
        <v>36</v>
      </c>
      <c r="K179" s="18" t="e">
        <f t="shared" si="30"/>
        <v>#DIV/0!</v>
      </c>
      <c r="L179" s="19">
        <f t="shared" si="33"/>
        <v>360</v>
      </c>
      <c r="M179" s="20" t="e">
        <f t="shared" si="31"/>
        <v>#DIV/0!</v>
      </c>
      <c r="N179" s="17" t="e">
        <f t="shared" si="27"/>
        <v>#DIV/0!</v>
      </c>
    </row>
    <row r="180" spans="4:14" ht="18.75">
      <c r="D180" s="8" t="s">
        <v>183</v>
      </c>
      <c r="E180" s="9"/>
      <c r="F180" s="9"/>
      <c r="G180" s="14" t="e">
        <f t="shared" si="26"/>
        <v>#DIV/0!</v>
      </c>
      <c r="H180" s="18" t="e">
        <f t="shared" si="32"/>
        <v>#DIV/0!</v>
      </c>
      <c r="I180" s="18">
        <f t="shared" si="28"/>
        <v>90</v>
      </c>
      <c r="J180" s="18">
        <f t="shared" si="29"/>
        <v>36</v>
      </c>
      <c r="K180" s="18" t="e">
        <f t="shared" si="30"/>
        <v>#DIV/0!</v>
      </c>
      <c r="L180" s="19">
        <f t="shared" si="33"/>
        <v>360</v>
      </c>
      <c r="M180" s="20" t="e">
        <f t="shared" si="31"/>
        <v>#DIV/0!</v>
      </c>
      <c r="N180" s="17" t="e">
        <f t="shared" si="27"/>
        <v>#DIV/0!</v>
      </c>
    </row>
    <row r="181" spans="4:14" ht="18.75">
      <c r="D181" s="8" t="s">
        <v>184</v>
      </c>
      <c r="E181" s="9"/>
      <c r="F181" s="9"/>
      <c r="G181" s="14" t="e">
        <f t="shared" si="26"/>
        <v>#DIV/0!</v>
      </c>
      <c r="H181" s="18" t="e">
        <f t="shared" si="32"/>
        <v>#DIV/0!</v>
      </c>
      <c r="I181" s="18">
        <f t="shared" si="28"/>
        <v>90</v>
      </c>
      <c r="J181" s="18">
        <f t="shared" si="29"/>
        <v>36</v>
      </c>
      <c r="K181" s="18" t="e">
        <f t="shared" si="30"/>
        <v>#DIV/0!</v>
      </c>
      <c r="L181" s="19">
        <f t="shared" si="33"/>
        <v>360</v>
      </c>
      <c r="M181" s="20" t="e">
        <f t="shared" si="31"/>
        <v>#DIV/0!</v>
      </c>
      <c r="N181" s="17" t="e">
        <f t="shared" si="27"/>
        <v>#DIV/0!</v>
      </c>
    </row>
    <row r="182" spans="4:14" ht="18.75">
      <c r="D182" s="8" t="s">
        <v>185</v>
      </c>
      <c r="E182" s="9"/>
      <c r="F182" s="9"/>
      <c r="G182" s="14" t="e">
        <f t="shared" si="26"/>
        <v>#DIV/0!</v>
      </c>
      <c r="H182" s="18" t="e">
        <f t="shared" si="32"/>
        <v>#DIV/0!</v>
      </c>
      <c r="I182" s="18">
        <f t="shared" si="28"/>
        <v>90</v>
      </c>
      <c r="J182" s="18">
        <f t="shared" si="29"/>
        <v>36</v>
      </c>
      <c r="K182" s="18" t="e">
        <f t="shared" si="30"/>
        <v>#DIV/0!</v>
      </c>
      <c r="L182" s="19">
        <f t="shared" si="33"/>
        <v>360</v>
      </c>
      <c r="M182" s="20" t="e">
        <f t="shared" si="31"/>
        <v>#DIV/0!</v>
      </c>
      <c r="N182" s="17" t="e">
        <f t="shared" si="27"/>
        <v>#DIV/0!</v>
      </c>
    </row>
    <row r="183" spans="4:14" ht="18.75">
      <c r="D183" s="8" t="s">
        <v>186</v>
      </c>
      <c r="E183" s="9"/>
      <c r="F183" s="9"/>
      <c r="G183" s="14" t="e">
        <f t="shared" si="26"/>
        <v>#DIV/0!</v>
      </c>
      <c r="H183" s="18" t="e">
        <f t="shared" si="32"/>
        <v>#DIV/0!</v>
      </c>
      <c r="I183" s="18">
        <f t="shared" si="28"/>
        <v>90</v>
      </c>
      <c r="J183" s="18">
        <f t="shared" si="29"/>
        <v>36</v>
      </c>
      <c r="K183" s="18" t="e">
        <f t="shared" si="30"/>
        <v>#DIV/0!</v>
      </c>
      <c r="L183" s="19">
        <f t="shared" si="33"/>
        <v>360</v>
      </c>
      <c r="M183" s="20" t="e">
        <f t="shared" si="31"/>
        <v>#DIV/0!</v>
      </c>
      <c r="N183" s="17" t="e">
        <f t="shared" si="27"/>
        <v>#DIV/0!</v>
      </c>
    </row>
    <row r="184" spans="4:14" ht="18.75">
      <c r="D184" s="8" t="s">
        <v>187</v>
      </c>
      <c r="E184" s="9"/>
      <c r="F184" s="9"/>
      <c r="G184" s="14" t="e">
        <f t="shared" si="26"/>
        <v>#DIV/0!</v>
      </c>
      <c r="H184" s="18" t="e">
        <f t="shared" si="32"/>
        <v>#DIV/0!</v>
      </c>
      <c r="I184" s="18">
        <f t="shared" si="28"/>
        <v>90</v>
      </c>
      <c r="J184" s="18">
        <f t="shared" si="29"/>
        <v>36</v>
      </c>
      <c r="K184" s="18" t="e">
        <f t="shared" si="30"/>
        <v>#DIV/0!</v>
      </c>
      <c r="L184" s="19">
        <f t="shared" si="33"/>
        <v>360</v>
      </c>
      <c r="M184" s="20" t="e">
        <f t="shared" si="31"/>
        <v>#DIV/0!</v>
      </c>
      <c r="N184" s="17" t="e">
        <f t="shared" si="27"/>
        <v>#DIV/0!</v>
      </c>
    </row>
    <row r="185" spans="4:14" ht="18.75">
      <c r="D185" s="8" t="s">
        <v>188</v>
      </c>
      <c r="E185" s="9"/>
      <c r="F185" s="9"/>
      <c r="G185" s="14" t="e">
        <f t="shared" si="26"/>
        <v>#DIV/0!</v>
      </c>
      <c r="H185" s="18" t="e">
        <f t="shared" si="32"/>
        <v>#DIV/0!</v>
      </c>
      <c r="I185" s="18">
        <f t="shared" si="28"/>
        <v>90</v>
      </c>
      <c r="J185" s="18">
        <f t="shared" si="29"/>
        <v>36</v>
      </c>
      <c r="K185" s="18" t="e">
        <f t="shared" si="30"/>
        <v>#DIV/0!</v>
      </c>
      <c r="L185" s="19">
        <f t="shared" si="33"/>
        <v>360</v>
      </c>
      <c r="M185" s="20" t="e">
        <f t="shared" si="31"/>
        <v>#DIV/0!</v>
      </c>
      <c r="N185" s="17" t="e">
        <f t="shared" si="27"/>
        <v>#DIV/0!</v>
      </c>
    </row>
    <row r="186" spans="4:14" ht="18.75">
      <c r="D186" s="8" t="s">
        <v>189</v>
      </c>
      <c r="E186" s="9"/>
      <c r="F186" s="9"/>
      <c r="G186" s="14" t="e">
        <f t="shared" si="26"/>
        <v>#DIV/0!</v>
      </c>
      <c r="H186" s="18" t="e">
        <f t="shared" si="32"/>
        <v>#DIV/0!</v>
      </c>
      <c r="I186" s="18">
        <f t="shared" si="28"/>
        <v>90</v>
      </c>
      <c r="J186" s="18">
        <f t="shared" si="29"/>
        <v>36</v>
      </c>
      <c r="K186" s="18" t="e">
        <f t="shared" si="30"/>
        <v>#DIV/0!</v>
      </c>
      <c r="L186" s="19">
        <f t="shared" si="33"/>
        <v>360</v>
      </c>
      <c r="M186" s="20" t="e">
        <f t="shared" si="31"/>
        <v>#DIV/0!</v>
      </c>
      <c r="N186" s="17" t="e">
        <f t="shared" si="27"/>
        <v>#DIV/0!</v>
      </c>
    </row>
    <row r="187" spans="4:14" ht="18.75">
      <c r="D187" s="8" t="s">
        <v>190</v>
      </c>
      <c r="E187" s="9"/>
      <c r="F187" s="9"/>
      <c r="G187" s="14" t="e">
        <f t="shared" si="26"/>
        <v>#DIV/0!</v>
      </c>
      <c r="H187" s="18" t="e">
        <f t="shared" si="32"/>
        <v>#DIV/0!</v>
      </c>
      <c r="I187" s="18">
        <f t="shared" si="28"/>
        <v>90</v>
      </c>
      <c r="J187" s="18">
        <f t="shared" si="29"/>
        <v>36</v>
      </c>
      <c r="K187" s="18" t="e">
        <f t="shared" si="30"/>
        <v>#DIV/0!</v>
      </c>
      <c r="L187" s="19">
        <f t="shared" si="33"/>
        <v>360</v>
      </c>
      <c r="M187" s="20" t="e">
        <f t="shared" si="31"/>
        <v>#DIV/0!</v>
      </c>
      <c r="N187" s="17" t="e">
        <f t="shared" si="27"/>
        <v>#DIV/0!</v>
      </c>
    </row>
    <row r="188" spans="4:14" ht="18.75">
      <c r="D188" s="8" t="s">
        <v>191</v>
      </c>
      <c r="E188" s="9"/>
      <c r="F188" s="9"/>
      <c r="G188" s="14" t="e">
        <f t="shared" si="26"/>
        <v>#DIV/0!</v>
      </c>
      <c r="H188" s="18" t="e">
        <f t="shared" si="32"/>
        <v>#DIV/0!</v>
      </c>
      <c r="I188" s="18">
        <f t="shared" si="28"/>
        <v>90</v>
      </c>
      <c r="J188" s="18">
        <f t="shared" si="29"/>
        <v>36</v>
      </c>
      <c r="K188" s="18" t="e">
        <f t="shared" si="30"/>
        <v>#DIV/0!</v>
      </c>
      <c r="L188" s="19">
        <f t="shared" si="33"/>
        <v>360</v>
      </c>
      <c r="M188" s="20" t="e">
        <f t="shared" si="31"/>
        <v>#DIV/0!</v>
      </c>
      <c r="N188" s="17" t="e">
        <f t="shared" si="27"/>
        <v>#DIV/0!</v>
      </c>
    </row>
    <row r="189" spans="4:14" ht="18.75">
      <c r="D189" s="8" t="s">
        <v>192</v>
      </c>
      <c r="E189" s="9"/>
      <c r="F189" s="9"/>
      <c r="G189" s="14" t="e">
        <f t="shared" si="26"/>
        <v>#DIV/0!</v>
      </c>
      <c r="H189" s="18" t="e">
        <f t="shared" si="32"/>
        <v>#DIV/0!</v>
      </c>
      <c r="I189" s="18">
        <f t="shared" si="28"/>
        <v>90</v>
      </c>
      <c r="J189" s="18">
        <f t="shared" si="29"/>
        <v>36</v>
      </c>
      <c r="K189" s="18" t="e">
        <f t="shared" si="30"/>
        <v>#DIV/0!</v>
      </c>
      <c r="L189" s="19">
        <f t="shared" si="33"/>
        <v>360</v>
      </c>
      <c r="M189" s="20" t="e">
        <f t="shared" si="31"/>
        <v>#DIV/0!</v>
      </c>
      <c r="N189" s="17" t="e">
        <f t="shared" si="27"/>
        <v>#DIV/0!</v>
      </c>
    </row>
  </sheetData>
  <sheetProtection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Gergely</dc:creator>
  <cp:keywords/>
  <dc:description/>
  <cp:lastModifiedBy>Dr. Christos Chinopoulos</cp:lastModifiedBy>
  <cp:lastPrinted>2019-03-07T09:19:13Z</cp:lastPrinted>
  <dcterms:created xsi:type="dcterms:W3CDTF">2016-09-15T13:09:59Z</dcterms:created>
  <dcterms:modified xsi:type="dcterms:W3CDTF">2019-03-07T13:03:06Z</dcterms:modified>
  <cp:category/>
  <cp:version/>
  <cp:contentType/>
  <cp:contentStatus/>
</cp:coreProperties>
</file>